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<sst xmlns="http://schemas.openxmlformats.org/spreadsheetml/2006/main" count="476" uniqueCount="407">
  <si>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</si>
  <si>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</si>
  <si>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</si>
  <si>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</si>
  <si>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</si>
  <si>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</si>
  <si>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</si>
  <si>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</si>
  <si>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</si>
  <si>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</si>
  <si>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</si>
  <si>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</si>
  <si>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</si>
  <si>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</si>
  <si>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</si>
  <si>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</si>
  <si>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</si>
  <si>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</si>
  <si>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</si>
  <si>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</si>
  <si>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</si>
  <si>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</si>
  <si>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</si>
  <si>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</si>
  <si>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</si>
  <si>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</si>
  <si>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</si>
  <si>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</si>
  <si>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</si>
  <si>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</si>
  <si>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</si>
  <si>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</si>
  <si>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</si>
  <si>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</si>
  <si>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</si>
  <si>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</si>
  <si>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</si>
  <si>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</si>
  <si>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</si>
  <si>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</si>
  <si>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</si>
  <si>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</si>
  <si>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</si>
  <si>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</si>
  <si>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</si>
  <si>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</si>
  <si>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</si>
  <si>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</si>
  <si>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</si>
  <si>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</si>
  <si>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</si>
  <si>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</si>
  <si>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</si>
  <si>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</si>
  <si>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</si>
  <si>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</si>
  <si>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</si>
  <si>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</si>
  <si>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</si>
  <si>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</si>
  <si>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</si>
  <si>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</si>
  <si>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</si>
  <si>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</si>
  <si>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</si>
  <si>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</si>
  <si>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</si>
  <si>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</si>
  <si>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</si>
  <si>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</si>
  <si>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</si>
  <si>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</si>
  <si>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</si>
  <si>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</si>
  <si>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</si>
  <si>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</si>
  <si>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</si>
  <si>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</si>
  <si>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</si>
  <si>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</si>
  <si>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</si>
  <si>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</si>
  <si>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</si>
  <si>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</si>
  <si>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</si>
  <si>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</si>
  <si>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</si>
  <si>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</si>
  <si>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</si>
  <si>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</si>
  <si>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</si>
  <si>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</si>
  <si>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</si>
  <si>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</si>
  <si>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</si>
  <si>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</si>
  <si>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</si>
  <si>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</si>
  <si>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</si>
  <si>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</si>
  <si>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</si>
  <si>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</si>
  <si>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</si>
  <si>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</si>
  <si>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</si>
  <si>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</si>
  <si>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</si>
  <si>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</si>
  <si>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</si>
  <si>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</si>
  <si>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</si>
  <si>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</si>
  <si>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</si>
  <si>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</si>
  <si>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</si>
  <si>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</si>
  <si>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</si>
  <si>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</si>
  <si>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</si>
  <si>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</si>
  <si>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</si>
  <si>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</si>
  <si>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</si>
  <si>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</si>
  <si>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</si>
  <si>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</si>
  <si>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</si>
  <si>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</si>
  <si>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</si>
  <si>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</si>
  <si>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</si>
  <si>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</si>
  <si>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</si>
  <si>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</si>
  <si>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</si>
  <si>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</si>
  <si>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</si>
  <si>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</si>
  <si>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</si>
  <si>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</si>
  <si>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</si>
  <si>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</si>
  <si>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</si>
  <si>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</si>
  <si>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</si>
  <si>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</si>
  <si>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</si>
  <si>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</si>
  <si>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</si>
  <si>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</si>
  <si>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</si>
  <si>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</si>
  <si>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</si>
  <si>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</si>
  <si>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</si>
  <si>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</si>
  <si>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</si>
  <si>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</si>
  <si>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</si>
  <si>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</si>
  <si>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</si>
  <si>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</si>
  <si>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</si>
  <si>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</si>
  <si>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</si>
  <si>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</si>
  <si>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</si>
  <si>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</si>
  <si>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</si>
  <si>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</si>
  <si>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</si>
  <si>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</si>
  <si>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</si>
  <si>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</si>
  <si>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</si>
  <si>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</si>
  <si>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</si>
  <si>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</si>
  <si>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</si>
  <si>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</si>
  <si>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</si>
  <si>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</si>
  <si>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</si>
  <si>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</si>
  <si>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</si>
  <si>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</si>
  <si>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</si>
  <si>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</si>
  <si>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</si>
  <si>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</si>
  <si>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</si>
  <si>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</si>
  <si>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</si>
  <si>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</si>
  <si>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</si>
  <si>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</si>
  <si>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</si>
  <si>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</si>
  <si>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</si>
  <si>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</si>
  <si>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</si>
  <si>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</si>
  <si>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</si>
  <si>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</si>
  <si>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</si>
  <si>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</si>
  <si>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</si>
  <si>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</si>
  <si>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</si>
  <si>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</si>
  <si>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</si>
  <si>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</si>
  <si>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</si>
  <si>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</si>
  <si>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</si>
  <si>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</si>
  <si>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</si>
  <si>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</si>
  <si>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</si>
  <si>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</si>
  <si>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</si>
  <si>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</si>
  <si>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</si>
  <si>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</si>
  <si>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</si>
  <si>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</si>
  <si>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</si>
  <si>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</si>
  <si>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</si>
  <si>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</si>
  <si>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</si>
  <si>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</si>
  <si>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</si>
  <si>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</si>
  <si>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</si>
  <si>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</si>
  <si>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</si>
  <si>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</si>
  <si>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</si>
  <si>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</si>
  <si>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</si>
  <si>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</si>
  <si>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</si>
  <si>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</si>
  <si>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</si>
  <si>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</si>
  <si>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</si>
  <si>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</si>
  <si>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</si>
  <si>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</si>
  <si>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</si>
  <si>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</si>
  <si>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</si>
  <si>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</si>
  <si>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</si>
  <si>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</si>
  <si>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</si>
  <si>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</si>
  <si>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</si>
  <si>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</si>
  <si>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</si>
  <si>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</si>
  <si>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</si>
  <si>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</si>
  <si>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</si>
  <si>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</si>
  <si>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</si>
  <si>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</si>
  <si>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</si>
  <si>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</si>
  <si>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</si>
  <si>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</si>
  <si>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</si>
  <si>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</si>
  <si>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</si>
  <si>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</si>
  <si>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</si>
  <si>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</si>
  <si>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</si>
  <si>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</si>
  <si>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</si>
  <si>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</si>
  <si>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</si>
  <si>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</si>
  <si>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</si>
  <si>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</si>
  <si>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</si>
  <si>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</si>
  <si>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</si>
  <si>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</si>
  <si>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</si>
  <si>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</si>
  <si>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</si>
  <si>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</si>
  <si>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</si>
  <si>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</si>
  <si>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</si>
  <si>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</si>
  <si>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</si>
  <si>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</si>
  <si>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</si>
  <si>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</si>
  <si>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</si>
  <si>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</si>
  <si>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</si>
  <si>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</si>
  <si>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</si>
  <si>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</si>
  <si>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</si>
  <si>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</si>
  <si>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</si>
  <si>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</si>
  <si>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</si>
  <si>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</si>
  <si>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</si>
  <si>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</si>
  <si>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</si>
  <si>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</si>
  <si>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</si>
  <si>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</si>
  <si>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</si>
  <si>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</si>
  <si>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</si>
  <si>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</si>
  <si>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</si>
  <si>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</si>
  <si>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</si>
  <si>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</si>
  <si>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</si>
  <si>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</si>
  <si>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</si>
  <si>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</si>
  <si>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</si>
  <si>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</si>
  <si>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</si>
  <si>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</si>
  <si>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</si>
  <si>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</si>
  <si>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</si>
  <si>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</si>
  <si>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</si>
  <si>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</si>
  <si>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</si>
  <si>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</si>
  <si>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</si>
  <si>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</si>
  <si>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</si>
  <si>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</si>
  <si>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</si>
  <si>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</si>
  <si>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</si>
  <si>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</si>
  <si>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</si>
  <si>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</si>
  <si>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</si>
  <si>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</si>
  <si>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</si>
  <si>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</si>
  <si>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</si>
  <si>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</si>
  <si>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</si>
  <si>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</si>
  <si>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</si>
  <si>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</si>
  <si>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</si>
  <si>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</si>
  <si>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</si>
  <si>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</si>
  <si>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</si>
  <si>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</si>
  <si>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</si>
  <si>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</si>
  <si>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</si>
  <si>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</si>
  <si>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</si>
  <si>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</si>
  <si>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</si>
  <si>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</si>
  <si>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</si>
  <si>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</si>
  <si>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</si>
  <si>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</si>
  <si>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</si>
  <si>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</si>
  <si>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</si>
  <si>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</si>
  <si>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</si>
  <si>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</si>
  <si>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</si>
  <si>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</si>
  <si>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</si>
  <si>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</si>
  <si>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</si>
  <si>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</si>
  <si>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</si>
  <si>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</si>
  <si>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</si>
  <si>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</si>
  <si>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</si>
  <si>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</si>
  <si>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</si>
  <si>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</si>
  <si>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А.П. Карнаух</t>
  </si>
  <si>
    <t>Г.О. Підлубна</t>
  </si>
  <si>
    <t>(04335) 2-15-87</t>
  </si>
  <si>
    <t>inbox@tl.vn.court.gou.ua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</si>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</sst>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&amp;L3FEC553E&amp;C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7</v>
      </c>
      <c r="D7" s="186">
        <f>'розділ 2'!E66</f>
        <v>1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7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7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7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&amp;L3FEC553E&amp;CФорма № 1, Підрозділ: Тульчинський районний суд Вінницької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>
        <v>1</v>
      </c>
      <c r="F10" s="189">
        <v>2</v>
      </c>
      <c r="G10" s="189"/>
      <c r="H10" s="189"/>
      <c r="I10" s="189"/>
      <c r="J10" s="189"/>
      <c r="K10" s="189"/>
      <c r="L10" s="189"/>
      <c r="M10" s="189"/>
      <c r="N10" s="189"/>
      <c r="O10" s="189">
        <v>2</v>
      </c>
      <c r="P10" s="189">
        <v>2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>
        <v>1</v>
      </c>
      <c r="F11" s="189">
        <v>1</v>
      </c>
      <c r="G11" s="189"/>
      <c r="H11" s="189"/>
      <c r="I11" s="189"/>
      <c r="J11" s="189"/>
      <c r="K11" s="189"/>
      <c r="L11" s="189"/>
      <c r="M11" s="189"/>
      <c r="N11" s="189"/>
      <c r="O11" s="189">
        <v>1</v>
      </c>
      <c r="P11" s="189">
        <v>1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1</v>
      </c>
      <c r="E13" s="189"/>
      <c r="F13" s="189">
        <v>1</v>
      </c>
      <c r="G13" s="189"/>
      <c r="H13" s="189"/>
      <c r="I13" s="189"/>
      <c r="J13" s="189"/>
      <c r="K13" s="189"/>
      <c r="L13" s="189"/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1</v>
      </c>
      <c r="E20" s="189"/>
      <c r="F20" s="189">
        <v>1</v>
      </c>
      <c r="G20" s="189"/>
      <c r="H20" s="189"/>
      <c r="I20" s="189"/>
      <c r="J20" s="189"/>
      <c r="K20" s="189"/>
      <c r="L20" s="189"/>
      <c r="M20" s="189"/>
      <c r="N20" s="189"/>
      <c r="O20" s="189">
        <v>1</v>
      </c>
      <c r="P20" s="189">
        <v>1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4</v>
      </c>
      <c r="E25" s="189"/>
      <c r="F25" s="189">
        <v>4</v>
      </c>
      <c r="G25" s="189"/>
      <c r="H25" s="189"/>
      <c r="I25" s="189"/>
      <c r="J25" s="189"/>
      <c r="K25" s="189"/>
      <c r="L25" s="189"/>
      <c r="M25" s="189"/>
      <c r="N25" s="189"/>
      <c r="O25" s="189">
        <v>4</v>
      </c>
      <c r="P25" s="189">
        <v>4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3</v>
      </c>
      <c r="E26" s="189"/>
      <c r="F26" s="189">
        <v>3</v>
      </c>
      <c r="G26" s="189"/>
      <c r="H26" s="189"/>
      <c r="I26" s="189"/>
      <c r="J26" s="189"/>
      <c r="K26" s="189"/>
      <c r="L26" s="189"/>
      <c r="M26" s="189"/>
      <c r="N26" s="189"/>
      <c r="O26" s="189">
        <v>3</v>
      </c>
      <c r="P26" s="189">
        <v>3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6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7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7</v>
      </c>
      <c r="P66" s="191">
        <f>P9+P10+P15+P18+P20+P25+P32+P35+P36+P40+P41+P44+P46+P51+P53+P55+P56+P62+P63+P64+P65</f>
        <v>7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&amp;L3FEC553E&amp;CФорма № 1, Підрозділ: Тульчинський районний суд Вінницької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5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5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&amp;L3FEC553E&amp;CФорма № 1, Підрозділ: Тульчинський районний суд Вінницької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&amp;L3FEC553E&amp;CФорма № 1, Підрозділ: Тульчинський районний суд Вінницької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&amp;L3FEC553E&amp;CФорма № 1, Підрозділ: Тульчинський районний суд Вінницької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&amp;L3FEC553E&amp;CФорма № 1, Підрозділ: Тульчинський районний суд Вінницької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&amp;L3FEC553E&amp;CФорма № 1, Підрозділ: Тульчинський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2017-02-07T08:41:01Z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1_00148_4.2016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3FEC553E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