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<sst xmlns="http://schemas.openxmlformats.org/spreadsheetml/2006/main" count="6636" uniqueCount="2440">
  <si>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</si>
  <si>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</si>
  <si>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</si>
  <si>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</si>
  <si>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</si>
  <si>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</si>
  <si>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</si>
  <si>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</si>
  <si>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</si>
  <si>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</si>
  <si>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</si>
  <si>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</si>
  <si>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</si>
  <si>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</si>
  <si>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</si>
  <si>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</si>
  <si>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</si>
  <si>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</si>
  <si>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</si>
  <si>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</si>
  <si>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</si>
  <si>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</si>
  <si>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</si>
  <si>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</si>
  <si>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</si>
  <si>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</si>
  <si>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</si>
  <si>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</si>
  <si>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</si>
  <si>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</si>
  <si>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</si>
  <si>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</si>
  <si>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</si>
  <si>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</si>
  <si>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</si>
  <si>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</si>
  <si>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</si>
  <si>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</si>
  <si>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</si>
  <si>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</si>
  <si>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</si>
  <si>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</si>
  <si>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</si>
  <si>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</si>
  <si>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</si>
  <si>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</si>
  <si>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</si>
  <si>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</si>
  <si>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</si>
  <si>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</si>
  <si>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</si>
  <si>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</si>
  <si>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</si>
  <si>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</si>
  <si>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</si>
  <si>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</si>
  <si>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</si>
  <si>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</si>
  <si>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</si>
  <si>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</si>
  <si>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</si>
  <si>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</si>
  <si>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</si>
  <si>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</si>
  <si>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</si>
  <si>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</si>
  <si>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</si>
  <si>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</si>
  <si>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</si>
  <si>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</si>
  <si>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</si>
  <si>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</si>
  <si>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</si>
  <si>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</si>
  <si>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</si>
  <si>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</si>
  <si>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</si>
  <si>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</si>
  <si>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</si>
  <si>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</si>
  <si>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</si>
  <si>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</si>
  <si>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</si>
  <si>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</si>
  <si>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</si>
  <si>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</si>
  <si>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</si>
  <si>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</si>
  <si>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</si>
  <si>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</si>
  <si>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</si>
  <si>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</si>
  <si>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</si>
  <si>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</si>
  <si>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</si>
  <si>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</si>
  <si>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</si>
  <si>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</si>
  <si>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</si>
  <si>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</si>
  <si>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</si>
  <si>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</si>
  <si>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</si>
  <si>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</si>
  <si>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</si>
  <si>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</si>
  <si>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</si>
  <si>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</si>
  <si>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</si>
  <si>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</si>
  <si>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</si>
  <si>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</si>
  <si>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</si>
  <si>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</si>
  <si>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</si>
  <si>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</si>
  <si>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</si>
  <si>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</si>
  <si>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</si>
  <si>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</si>
  <si>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</si>
  <si>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</si>
  <si>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</si>
  <si>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</si>
  <si>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</si>
  <si>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</si>
  <si>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</si>
  <si>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</si>
  <si>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</si>
  <si>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</si>
  <si>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</si>
  <si>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</si>
  <si>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</si>
  <si>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</si>
  <si>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</si>
  <si>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</si>
  <si>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</si>
  <si>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</si>
  <si>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</si>
  <si>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</si>
  <si>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</si>
  <si>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</si>
  <si>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</si>
  <si>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</si>
  <si>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</si>
  <si>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</si>
  <si>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</si>
  <si>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</si>
  <si>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</si>
  <si>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</si>
  <si>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</si>
  <si>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</si>
  <si>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</si>
  <si>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</si>
  <si>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</si>
  <si>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</si>
  <si>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</si>
  <si>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</si>
  <si>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</si>
  <si>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</si>
  <si>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</si>
  <si>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</si>
  <si>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</si>
  <si>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</si>
  <si>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</si>
  <si>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</si>
  <si>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</si>
  <si>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</si>
  <si>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</si>
  <si>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</si>
  <si>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</si>
  <si>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</si>
  <si>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</si>
  <si>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</si>
  <si>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</si>
  <si>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</si>
  <si>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</si>
  <si>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</si>
  <si>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</si>
  <si>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</si>
  <si>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</si>
  <si>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</si>
  <si>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</si>
  <si>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</si>
  <si>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</si>
  <si>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</si>
  <si>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</si>
  <si>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</si>
  <si>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</si>
  <si>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</si>
  <si>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</si>
  <si>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</si>
  <si>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</si>
  <si>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</si>
  <si>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</si>
  <si>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</si>
  <si>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</si>
  <si>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</si>
  <si>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</si>
  <si>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</si>
  <si>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</si>
  <si>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</si>
  <si>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</si>
  <si>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</si>
  <si>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</si>
  <si>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</si>
  <si>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</si>
  <si>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</si>
  <si>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</si>
  <si>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</si>
  <si>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</si>
  <si>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</si>
  <si>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</si>
  <si>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</si>
  <si>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</si>
  <si>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</si>
  <si>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</si>
  <si>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</si>
  <si>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</si>
  <si>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</si>
  <si>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</si>
  <si>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</si>
  <si>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</si>
  <si>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</si>
  <si>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</si>
  <si>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</si>
  <si>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</si>
  <si>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</si>
  <si>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</si>
  <si>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</si>
  <si>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</si>
  <si>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</si>
  <si>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</si>
  <si>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</si>
  <si>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</si>
  <si>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</si>
  <si>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</si>
  <si>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</si>
  <si>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</si>
  <si>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</si>
  <si>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</si>
  <si>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</si>
  <si>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</si>
  <si>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</si>
  <si>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</si>
  <si>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</si>
  <si>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</si>
  <si>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</si>
  <si>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</si>
  <si>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</si>
  <si>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</si>
  <si>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</si>
  <si>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</si>
  <si>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</si>
  <si>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</si>
  <si>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</si>
  <si>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</si>
  <si>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</si>
  <si>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</si>
  <si>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</si>
  <si>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</si>
  <si>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</si>
  <si>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</si>
  <si>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</si>
  <si>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</si>
  <si>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</si>
  <si>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</si>
  <si>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</si>
  <si>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</si>
  <si>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</si>
  <si>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</si>
  <si>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</si>
  <si>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</si>
  <si>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</si>
  <si>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</si>
  <si>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</si>
  <si>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</si>
  <si>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</si>
  <si>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</si>
  <si>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</si>
  <si>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</si>
  <si>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</si>
  <si>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</si>
  <si>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</si>
  <si>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</si>
  <si>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</si>
  <si>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</si>
  <si>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</si>
  <si>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</si>
  <si>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</si>
  <si>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</si>
  <si>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</si>
  <si>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</si>
  <si>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</si>
  <si>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</si>
  <si>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</si>
  <si>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</si>
  <si>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</si>
  <si>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</si>
  <si>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</si>
  <si>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</si>
  <si>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</si>
  <si>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</si>
  <si>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</si>
  <si>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</si>
  <si>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</si>
  <si>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</si>
  <si>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</si>
  <si>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</si>
  <si>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</si>
  <si>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</si>
  <si>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</si>
  <si>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</si>
  <si>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</si>
  <si>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</si>
  <si>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</si>
  <si>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</si>
  <si>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</si>
  <si>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</si>
  <si>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</si>
  <si>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</si>
  <si>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</si>
  <si>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</si>
  <si>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</si>
  <si>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</si>
  <si>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</si>
  <si>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</si>
  <si>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</si>
  <si>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</si>
  <si>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</si>
  <si>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</si>
  <si>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</si>
  <si>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</si>
  <si>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</si>
  <si>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</si>
  <si>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</si>
  <si>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</si>
  <si>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</si>
  <si>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</si>
  <si>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</si>
  <si>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</si>
  <si>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</si>
  <si>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</si>
  <si>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</si>
  <si>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</si>
  <si>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</si>
  <si>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</si>
  <si>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</si>
  <si>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</si>
  <si>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</si>
  <si>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</si>
  <si>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</si>
  <si>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</si>
  <si>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</si>
  <si>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</si>
  <si>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</si>
  <si>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</si>
  <si>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</si>
  <si>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</si>
  <si>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</si>
  <si>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</si>
  <si>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</si>
  <si>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</si>
  <si>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</si>
  <si>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</si>
  <si>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</si>
  <si>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</si>
  <si>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</si>
  <si>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</si>
  <si>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</si>
  <si>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</si>
  <si>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</si>
  <si>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</si>
  <si>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</si>
  <si>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</si>
  <si>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</si>
  <si>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</si>
  <si>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</si>
  <si>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</si>
  <si>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</si>
  <si>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</si>
  <si>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</si>
  <si>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</si>
  <si>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</si>
  <si>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</si>
  <si>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</si>
  <si>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</si>
  <si>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</si>
  <si>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</si>
  <si>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</si>
  <si>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</si>
  <si>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</si>
  <si>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</si>
  <si>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</si>
  <si>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</si>
  <si>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</si>
  <si>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</si>
  <si>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</si>
  <si>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</si>
  <si>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</si>
  <si>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</si>
  <si>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</si>
  <si>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</si>
  <si>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</si>
  <si>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</si>
  <si>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</si>
  <si>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</si>
  <si>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</si>
  <si>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</si>
  <si>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</si>
  <si>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</si>
  <si>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</si>
  <si>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</si>
  <si>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</si>
  <si>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</si>
  <si>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</si>
  <si>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</si>
  <si>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</si>
  <si>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</si>
  <si>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</si>
  <si>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</si>
  <si>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</si>
  <si>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</si>
  <si>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</si>
  <si>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</si>
  <si>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</si>
  <si>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</si>
  <si>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</si>
  <si>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</si>
  <si>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</si>
  <si>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</si>
  <si>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</si>
  <si>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</si>
  <si>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</si>
  <si>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</si>
  <si>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</si>
  <si>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</si>
  <si>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</si>
  <si>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</si>
  <si>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</si>
  <si>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</si>
  <si>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</si>
  <si>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</si>
  <si>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</si>
  <si>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</si>
  <si>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</si>
  <si>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</si>
  <si>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</si>
  <si>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</si>
  <si>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</si>
  <si>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</si>
  <si>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</si>
  <si>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</si>
  <si>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</si>
  <si>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</si>
  <si>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</si>
  <si>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</si>
  <si>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</si>
  <si>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</si>
  <si>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</si>
  <si>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</si>
  <si>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</si>
  <si>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</si>
  <si>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</si>
  <si>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</si>
  <si>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</si>
  <si>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</si>
  <si>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</si>
  <si>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</si>
  <si>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</si>
  <si>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</si>
  <si>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</si>
  <si>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</si>
  <si>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</si>
  <si>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</si>
  <si>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</si>
  <si>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</si>
  <si>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</si>
  <si>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</si>
  <si>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</si>
  <si>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</si>
  <si>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</si>
  <si>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</si>
  <si>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</si>
  <si>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</si>
  <si>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</si>
  <si>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</si>
  <si>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</si>
  <si>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</si>
  <si>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</si>
  <si>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</si>
  <si>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</si>
  <si>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</si>
  <si>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</si>
  <si>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</si>
  <si>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</si>
  <si>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</si>
  <si>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</si>
  <si>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</si>
  <si>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</si>
  <si>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</si>
  <si>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</si>
  <si>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</si>
  <si>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</si>
  <si>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</si>
  <si>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</si>
  <si>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</si>
  <si>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</si>
  <si>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</si>
  <si>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</si>
  <si>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</si>
  <si>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</si>
  <si>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</si>
  <si>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</si>
  <si>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</si>
  <si>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</si>
  <si>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</si>
  <si>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</si>
  <si>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</si>
  <si>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</si>
  <si>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</si>
  <si>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</si>
  <si>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</si>
  <si>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</si>
  <si>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</si>
  <si>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</si>
  <si>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</si>
  <si>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</si>
  <si>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</si>
  <si>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</si>
  <si>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</si>
  <si>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</si>
  <si>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</si>
  <si>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</si>
  <si>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</si>
  <si>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</si>
  <si>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</si>
  <si>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</si>
  <si>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</si>
  <si>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</si>
  <si>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</si>
  <si>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</si>
  <si>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</si>
  <si>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</si>
  <si>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</si>
  <si>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</si>
  <si>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</si>
  <si>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</si>
  <si>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</si>
  <si>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</si>
  <si>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</si>
  <si>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</si>
  <si>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</si>
  <si>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</si>
  <si>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</si>
  <si>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</si>
  <si>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</si>
  <si>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</si>
  <si>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</si>
  <si>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</si>
  <si>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</si>
  <si>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</si>
  <si>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</si>
  <si>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</si>
  <si>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</si>
  <si>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</si>
  <si>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</si>
  <si>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</si>
  <si>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</si>
  <si>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</si>
  <si>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</si>
  <si>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</si>
  <si>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</si>
  <si>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</si>
  <si>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</si>
  <si>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</si>
  <si>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</si>
  <si>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</si>
  <si>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</si>
  <si>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</si>
  <si>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</si>
  <si>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</si>
  <si>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</si>
  <si>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</si>
  <si>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</si>
  <si>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</si>
  <si>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</si>
  <si>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</si>
  <si>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</si>
  <si>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</si>
  <si>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</si>
  <si>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</si>
  <si>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</si>
  <si>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</si>
  <si>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</si>
  <si>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</si>
  <si>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</si>
  <si>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</si>
  <si>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</si>
  <si>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</si>
  <si>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</si>
  <si>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</si>
  <si>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</si>
  <si>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</si>
  <si>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</si>
  <si>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</si>
  <si>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</si>
  <si>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</si>
  <si>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</si>
  <si>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</si>
  <si>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</si>
  <si>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</si>
  <si>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</si>
  <si>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</si>
  <si>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</si>
  <si>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</si>
  <si>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</si>
  <si>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</si>
  <si>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</si>
  <si>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</si>
  <si>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</si>
  <si>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</si>
  <si>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</si>
  <si>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</si>
  <si>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</si>
  <si>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</si>
  <si>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</si>
  <si>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</si>
  <si>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</si>
  <si>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</si>
  <si>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</si>
  <si>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</si>
  <si>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</si>
  <si>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</si>
  <si>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</si>
  <si>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</si>
  <si>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</si>
  <si>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</si>
  <si>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</si>
  <si>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</si>
  <si>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</si>
  <si>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</si>
  <si>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</si>
  <si>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</si>
  <si>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</si>
  <si>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</si>
  <si>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</si>
  <si>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</si>
  <si>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</si>
  <si>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</si>
  <si>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</si>
  <si>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</si>
  <si>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</si>
  <si>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</si>
  <si>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</si>
  <si>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</si>
  <si>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</si>
  <si>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</si>
  <si>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</si>
  <si>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</si>
  <si>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</si>
  <si>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</si>
  <si>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</si>
  <si>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</si>
  <si>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</si>
  <si>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</si>
  <si>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</si>
  <si>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</si>
  <si>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</si>
  <si>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</si>
  <si>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</si>
  <si>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</si>
  <si>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</si>
  <si>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</si>
  <si>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</si>
  <si>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</si>
  <si>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</si>
  <si>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</si>
  <si>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</si>
  <si>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</si>
  <si>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</si>
  <si>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</si>
  <si>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</si>
  <si>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</si>
  <si>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</si>
  <si>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</si>
  <si>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</si>
  <si>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</si>
  <si>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</si>
  <si>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</si>
  <si>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</si>
  <si>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</si>
  <si>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</si>
  <si>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</si>
  <si>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</si>
  <si>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</si>
  <si>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</si>
  <si>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</si>
  <si>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</si>
  <si>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</si>
  <si>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</si>
  <si>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</si>
  <si>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</si>
  <si>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</si>
  <si>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</si>
  <si>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</si>
  <si>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</si>
  <si>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</si>
  <si>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</si>
  <si>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</si>
  <si>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</si>
  <si>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</si>
  <si>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</si>
  <si>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</si>
  <si>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</si>
  <si>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</si>
  <si>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</si>
  <si>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</si>
  <si>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</si>
  <si>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</si>
  <si>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</si>
  <si>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</si>
  <si>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</si>
  <si>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</si>
  <si>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</si>
  <si>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</si>
  <si>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</si>
  <si>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</si>
  <si>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</si>
  <si>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</si>
  <si>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</si>
  <si>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</si>
  <si>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</si>
  <si>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</si>
  <si>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</si>
  <si>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</si>
  <si>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</si>
  <si>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</si>
  <si>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</si>
  <si>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</si>
  <si>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</si>
  <si>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</si>
  <si>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</si>
  <si>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</si>
  <si>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</si>
  <si>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</si>
  <si>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</si>
  <si>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</si>
  <si>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</si>
  <si>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</si>
  <si>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</si>
  <si>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</si>
  <si>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</si>
  <si>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</si>
  <si>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</si>
  <si>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</si>
  <si>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</si>
  <si>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</si>
  <si>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</si>
  <si>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</si>
  <si>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</si>
  <si>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</si>
  <si>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</si>
  <si>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</si>
  <si>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</si>
  <si>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</si>
  <si>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</si>
  <si>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</si>
  <si>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</si>
  <si>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</si>
  <si>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</si>
  <si>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</si>
  <si>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</si>
  <si>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</si>
  <si>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</si>
  <si>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</si>
  <si>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</si>
  <si>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</si>
  <si>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</si>
  <si>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</si>
  <si>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</si>
  <si>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</si>
  <si>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</si>
  <si>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</si>
  <si>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</si>
  <si>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</si>
  <si>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</si>
  <si>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</si>
  <si>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</si>
  <si>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</si>
  <si>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</si>
  <si>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</si>
  <si>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</si>
  <si>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</si>
  <si>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</si>
  <si>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</si>
  <si>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</si>
  <si>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</si>
  <si>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</si>
  <si>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</si>
  <si>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</si>
  <si>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</si>
  <si>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</si>
  <si>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</si>
  <si>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</si>
  <si>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</si>
  <si>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</si>
  <si>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</si>
  <si>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</si>
  <si>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</si>
  <si>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</si>
  <si>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</si>
  <si>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</si>
  <si>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</si>
  <si>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</si>
  <si>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</si>
  <si>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</si>
  <si>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</si>
  <si>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</si>
  <si>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</si>
  <si>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</si>
  <si>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</si>
  <si>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</si>
  <si>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</si>
  <si>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</si>
  <si>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</si>
  <si>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</si>
  <si>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</si>
  <si>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</si>
  <si>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</si>
  <si>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</si>
  <si>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</si>
  <si>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</si>
  <si>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</si>
  <si>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</si>
  <si>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</si>
  <si>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</si>
  <si>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</si>
  <si>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</si>
  <si>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</si>
  <si>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</si>
  <si>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</si>
  <si>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</si>
  <si>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</si>
  <si>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</si>
  <si>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</si>
  <si>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</si>
  <si>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</si>
  <si>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</si>
  <si>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</si>
  <si>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</si>
  <si>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</si>
  <si>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</si>
  <si>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</si>
  <si>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</si>
  <si>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</si>
  <si>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</si>
  <si>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</si>
  <si>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</si>
  <si>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</si>
  <si>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</si>
  <si>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</si>
  <si>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</si>
  <si>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</si>
  <si>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</si>
  <si>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</si>
  <si>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</si>
  <si>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</si>
  <si>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</si>
  <si>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</si>
  <si>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</si>
  <si>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</si>
  <si>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</si>
  <si>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</si>
  <si>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</si>
  <si>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</si>
  <si>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</si>
  <si>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</si>
  <si>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</si>
  <si>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</si>
  <si>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</si>
  <si>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</si>
  <si>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</si>
  <si>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</si>
  <si>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</si>
  <si>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</si>
  <si>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</si>
  <si>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</si>
  <si>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</si>
  <si>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</si>
  <si>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</si>
  <si>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</si>
  <si>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</si>
  <si>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</si>
  <si>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</si>
  <si>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</si>
  <si>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</si>
  <si>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</si>
  <si>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</si>
  <si>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</si>
  <si>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</si>
  <si>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</si>
  <si>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</si>
  <si>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</si>
  <si>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</si>
  <si>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</si>
  <si>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</si>
  <si>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</si>
  <si>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</si>
  <si>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</si>
  <si>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</si>
  <si>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</si>
  <si>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</si>
  <si>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</si>
  <si>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</si>
  <si>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</si>
  <si>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</si>
  <si>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</si>
  <si>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</si>
  <si>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</si>
  <si>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</si>
  <si>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</si>
  <si>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</si>
  <si>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</si>
  <si>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</si>
  <si>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</si>
  <si>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</si>
  <si>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</si>
  <si>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</si>
  <si>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</si>
  <si>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</si>
  <si>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</si>
  <si>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</si>
  <si>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</si>
  <si>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</si>
  <si>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</si>
  <si>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</si>
  <si>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</si>
  <si>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</si>
  <si>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</si>
  <si>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</si>
  <si>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</si>
  <si>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</si>
  <si>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</si>
  <si>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</si>
  <si>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</si>
  <si>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</si>
  <si>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</si>
  <si>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</si>
  <si>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</si>
  <si>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</si>
  <si>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</si>
  <si>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</si>
  <si>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</si>
  <si>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</si>
  <si>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</si>
  <si>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</si>
  <si>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</si>
  <si>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</si>
  <si>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</si>
  <si>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</si>
  <si>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</si>
  <si>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</si>
  <si>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</si>
  <si>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</si>
  <si>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</si>
  <si>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</si>
  <si>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</si>
  <si>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</si>
  <si>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</si>
  <si>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</si>
  <si>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</si>
  <si>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</si>
  <si>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</si>
  <si>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</si>
  <si>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</si>
  <si>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</si>
  <si>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</si>
  <si>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</si>
  <si>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</si>
  <si>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</si>
  <si>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</si>
  <si>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</si>
  <si>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</si>
  <si>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</si>
  <si>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</si>
  <si>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</si>
  <si>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</si>
  <si>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</si>
  <si>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</si>
  <si>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</si>
  <si>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</si>
  <si>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</si>
  <si>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</si>
  <si>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</si>
  <si>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</si>
  <si>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</si>
  <si>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</si>
  <si>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</si>
  <si>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</si>
  <si>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</si>
  <si>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</si>
  <si>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</si>
  <si>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</si>
  <si>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</si>
  <si>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</si>
  <si>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</si>
  <si>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</si>
  <si>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</si>
  <si>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</si>
  <si>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</si>
  <si>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</si>
  <si>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</si>
  <si>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</si>
  <si>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</si>
  <si>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</si>
  <si>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</si>
  <si>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</si>
  <si>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</si>
  <si>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</si>
  <si>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</si>
  <si>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</si>
  <si>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</si>
  <si>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</si>
  <si>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</si>
  <si>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</si>
  <si>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</si>
  <si>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</si>
  <si>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</si>
  <si>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</si>
  <si>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</si>
  <si>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</si>
  <si>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</si>
  <si>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</si>
  <si>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</si>
  <si>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</si>
  <si>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</si>
  <si>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</si>
  <si>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</si>
  <si>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</si>
  <si>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</si>
  <si>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</si>
  <si>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</si>
  <si>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</si>
  <si>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</si>
  <si>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</si>
  <si>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</si>
  <si>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</si>
  <si>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</si>
  <si>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</si>
  <si>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</si>
  <si>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</si>
  <si>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</si>
  <si>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</si>
  <si>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</si>
  <si>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</si>
  <si>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</si>
  <si>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</si>
  <si>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</si>
  <si>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</si>
  <si>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</si>
  <si>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</si>
  <si>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</si>
  <si>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</si>
  <si>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</si>
  <si>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</si>
  <si>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</si>
  <si>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</si>
  <si>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</si>
  <si>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</si>
  <si>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</si>
  <si>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</si>
  <si>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</si>
  <si>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</si>
  <si>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</si>
  <si>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</si>
  <si>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</si>
  <si>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</si>
  <si>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</si>
  <si>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</si>
  <si>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</si>
  <si>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</si>
  <si>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</si>
  <si>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</si>
  <si>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</si>
  <si>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</si>
  <si>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</si>
  <si>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</si>
  <si>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</si>
  <si>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</si>
  <si>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</si>
  <si>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</si>
  <si>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</si>
  <si>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</si>
  <si>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</si>
  <si>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</si>
  <si>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</si>
  <si>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</si>
  <si>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</si>
  <si>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</si>
  <si>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</si>
  <si>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</si>
  <si>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</si>
  <si>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</si>
  <si>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</si>
  <si>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</si>
  <si>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</si>
  <si>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</si>
  <si>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</si>
  <si>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</si>
  <si>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</si>
  <si>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</si>
  <si>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</si>
  <si>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</si>
  <si>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</si>
  <si>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</si>
  <si>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</si>
  <si>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</si>
  <si>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</si>
  <si>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</si>
  <si>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</si>
  <si>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</si>
  <si>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</si>
  <si>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</si>
  <si>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</si>
  <si>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</si>
  <si>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</si>
  <si>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</si>
  <si>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</si>
  <si>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</si>
  <si>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</si>
  <si>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</si>
  <si>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</si>
  <si>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</si>
  <si>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</si>
  <si>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</si>
  <si>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</si>
  <si>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</si>
  <si>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</si>
  <si>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</si>
  <si>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</si>
  <si>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</si>
  <si>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</si>
  <si>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</si>
  <si>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</si>
  <si>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</si>
  <si>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</si>
  <si>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</si>
  <si>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</si>
  <si>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</si>
  <si>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</si>
  <si>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</si>
  <si>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</si>
  <si>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</si>
  <si>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</si>
  <si>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</si>
  <si>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</si>
  <si>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</si>
  <si>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</si>
  <si>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</si>
  <si>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</si>
  <si>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</si>
  <si>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</si>
  <si>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</si>
  <si>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</si>
  <si>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</si>
  <si>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</si>
  <si>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</si>
  <si>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</si>
  <si>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</si>
  <si>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</si>
  <si>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</si>
  <si>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</si>
  <si>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</si>
  <si>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</si>
  <si>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</si>
  <si>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</si>
  <si>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</si>
  <si>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</si>
  <si>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</si>
  <si>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</si>
  <si>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</si>
  <si>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</si>
  <si>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</si>
  <si>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</si>
  <si>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</si>
  <si>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</si>
  <si>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</si>
  <si>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</si>
  <si>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</si>
  <si>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</si>
  <si>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</si>
  <si>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</si>
  <si>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</si>
  <si>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</si>
  <si>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</si>
  <si>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</si>
  <si>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</si>
  <si>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</si>
  <si>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</si>
  <si>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</si>
  <si>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</si>
  <si>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</si>
  <si>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</si>
  <si>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</si>
  <si>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</si>
  <si>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</si>
  <si>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</si>
  <si>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</si>
  <si>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</si>
  <si>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</si>
  <si>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</si>
  <si>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</si>
  <si>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</si>
  <si>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</si>
  <si>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</si>
  <si>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</si>
  <si>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</si>
  <si>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</si>
  <si>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</si>
  <si>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</si>
  <si>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</si>
  <si>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</si>
  <si>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</si>
  <si>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</si>
  <si>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</si>
  <si>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</si>
  <si>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</si>
  <si>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</si>
  <si>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</si>
  <si>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</si>
  <si>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</si>
  <si>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</si>
  <si>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</si>
  <si>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</si>
  <si>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</si>
  <si>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</si>
  <si>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</si>
  <si>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</si>
  <si>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</si>
  <si>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</si>
  <si>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</si>
  <si>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</si>
  <si>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</si>
  <si>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</si>
  <si>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</si>
  <si>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</si>
  <si>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</si>
  <si>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</si>
  <si>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</si>
  <si>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</si>
  <si>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</si>
  <si>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</si>
  <si>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</si>
  <si>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</si>
  <si>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</si>
  <si>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</si>
  <si>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</si>
  <si>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</si>
  <si>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</si>
  <si>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</si>
  <si>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</si>
  <si>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</si>
  <si>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</si>
  <si>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</si>
  <si>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</si>
  <si>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</si>
  <si>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</si>
  <si>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</si>
  <si>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</si>
  <si>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</si>
  <si>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</si>
  <si>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</si>
  <si>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</si>
  <si>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</si>
  <si>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</si>
  <si>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</si>
  <si>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</si>
  <si>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</si>
  <si>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</si>
  <si>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</si>
  <si>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</si>
  <si>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</si>
  <si>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</si>
  <si>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</si>
  <si>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</si>
  <si>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</si>
  <si>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</si>
  <si>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</si>
  <si>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</si>
  <si>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</si>
  <si>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</si>
  <si>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</si>
  <si>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</si>
  <si>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</si>
  <si>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</si>
  <si>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</si>
  <si>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</si>
  <si>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</si>
  <si>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</si>
  <si>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</si>
  <si>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</si>
  <si>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</si>
  <si>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</si>
  <si>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</si>
  <si>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</si>
  <si>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</si>
  <si>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</si>
  <si>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</si>
  <si>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</si>
  <si>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</si>
  <si>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</si>
  <si>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</si>
  <si>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</si>
  <si>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</si>
  <si>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</si>
  <si>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</si>
  <si>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</si>
  <si>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</si>
  <si>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</si>
  <si>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</si>
  <si>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</si>
  <si>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</si>
  <si>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</si>
  <si>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</si>
  <si>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</si>
  <si>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</si>
  <si>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</si>
  <si>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</si>
  <si>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</si>
  <si>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</si>
  <si>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</si>
  <si>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</si>
  <si>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</si>
  <si>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</si>
  <si>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</si>
  <si>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</si>
  <si>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</si>
  <si>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</si>
  <si>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</si>
  <si>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</si>
  <si>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</si>
  <si>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</si>
  <si>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</si>
  <si>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</si>
  <si>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</si>
  <si>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</si>
  <si>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</si>
  <si>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</si>
  <si>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</si>
  <si>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</si>
  <si>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</si>
  <si>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</si>
  <si>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</si>
  <si>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</si>
  <si>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</si>
  <si>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</si>
  <si>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</si>
  <si>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</si>
  <si>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</si>
  <si>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</si>
  <si>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</si>
  <si>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</si>
  <si>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</si>
  <si>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</si>
  <si>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</si>
  <si>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</si>
  <si>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</si>
  <si>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</si>
  <si>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</si>
  <si>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</si>
  <si>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</si>
  <si>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</si>
  <si>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</si>
  <si>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</si>
  <si>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</si>
  <si>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</si>
  <si>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</si>
  <si>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</si>
  <si>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</si>
  <si>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</si>
  <si>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</si>
  <si>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</si>
  <si>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</si>
  <si>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</si>
  <si>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</si>
  <si>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</si>
  <si>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</si>
  <si>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</si>
  <si>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</si>
  <si>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</si>
  <si>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</si>
  <si>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</si>
  <si>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</si>
  <si>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</si>
  <si>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</si>
  <si>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</si>
  <si>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</si>
  <si>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</si>
  <si>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</si>
  <si>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</si>
  <si>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</si>
  <si>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</si>
  <si>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</si>
  <si>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</si>
  <si>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</si>
  <si>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</si>
  <si>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</si>
  <si>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</si>
  <si>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</si>
  <si>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</si>
  <si>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</si>
  <si>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</si>
  <si>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</si>
  <si>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</si>
  <si>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</si>
  <si>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</si>
  <si>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</si>
  <si>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</si>
  <si>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</si>
  <si>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</si>
  <si>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</si>
  <si>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</si>
  <si>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</si>
  <si>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</si>
  <si>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</si>
  <si>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</si>
  <si>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</si>
  <si>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</si>
  <si>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</si>
  <si>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</si>
  <si>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</si>
  <si>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</si>
  <si>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</si>
  <si>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</si>
  <si>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</si>
  <si>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</si>
  <si>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</si>
  <si>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</si>
  <si>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</si>
  <si>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</si>
  <si>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</si>
  <si>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</si>
  <si>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</si>
  <si>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</si>
  <si>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</si>
  <si>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</si>
  <si>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</si>
  <si>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</si>
  <si>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</si>
  <si>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</si>
  <si>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</si>
  <si>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</si>
  <si>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</si>
  <si>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</si>
  <si>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</si>
  <si>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</si>
  <si>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</si>
  <si>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</si>
  <si>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</si>
  <si>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</si>
  <si>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</si>
  <si>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</si>
  <si>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</si>
  <si>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</si>
  <si>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</si>
  <si>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</si>
  <si>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</si>
  <si>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</si>
  <si>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</si>
  <si>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</si>
  <si>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</si>
  <si>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</si>
  <si>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</si>
  <si>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</si>
  <si>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</si>
  <si>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</si>
  <si>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</si>
  <si>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</si>
  <si>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</si>
  <si>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</si>
  <si>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</si>
  <si>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</si>
  <si>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</si>
  <si>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</si>
  <si>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</si>
  <si>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</si>
  <si>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</si>
  <si>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</si>
  <si>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</si>
  <si>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</si>
  <si>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</si>
  <si>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</si>
  <si>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</si>
  <si>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</si>
  <si>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</si>
  <si>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</si>
  <si>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</si>
  <si>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</si>
  <si>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</si>
  <si>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</si>
  <si>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</si>
  <si>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</si>
  <si>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</si>
  <si>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</si>
  <si>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</si>
  <si>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</si>
  <si>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</si>
  <si>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</si>
  <si>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</si>
  <si>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</si>
  <si>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</si>
  <si>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</si>
  <si>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</si>
  <si>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</si>
  <si>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</si>
  <si>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</si>
  <si>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</si>
  <si>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</si>
  <si>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</si>
  <si>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</si>
  <si>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</si>
  <si>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</si>
  <si>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</si>
  <si>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</si>
  <si>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</si>
  <si>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</si>
  <si>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</si>
  <si>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</si>
  <si>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</si>
  <si>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</si>
  <si>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</si>
  <si>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</si>
  <si>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</si>
  <si>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</si>
  <si>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</si>
  <si>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</si>
  <si>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</si>
  <si>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</si>
  <si>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</si>
  <si>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</si>
  <si>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</si>
  <si>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</si>
  <si>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</si>
  <si>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</si>
  <si>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</si>
  <si>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</si>
  <si>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</si>
  <si>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</si>
  <si>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</si>
  <si>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</si>
  <si>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</si>
  <si>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</si>
  <si>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</si>
  <si>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</si>
  <si>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</si>
  <si>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</si>
  <si>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</si>
  <si>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</si>
  <si>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</si>
  <si>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</si>
  <si>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</si>
  <si>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</si>
  <si>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</si>
  <si>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</si>
  <si>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</si>
  <si>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</si>
  <si>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</si>
  <si>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</si>
  <si>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</si>
  <si>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</si>
  <si>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</si>
  <si>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</si>
  <si>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</si>
  <si>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</si>
  <si>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</si>
  <si>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</si>
  <si>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</si>
  <si>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</si>
  <si>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</si>
  <si>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</si>
  <si>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</si>
  <si>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</si>
  <si>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</si>
  <si>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</si>
  <si>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</si>
  <si>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</si>
  <si>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</si>
  <si>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</si>
  <si>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</si>
  <si>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</si>
  <si>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</si>
  <si>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</si>
  <si>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</si>
  <si>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</si>
  <si>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</si>
  <si>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</si>
  <si>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</si>
  <si>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</si>
  <si>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</si>
  <si>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</si>
  <si>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</si>
  <si>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</si>
  <si>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</si>
  <si>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</si>
  <si>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</si>
  <si>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</si>
  <si>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</si>
  <si>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</si>
  <si>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</si>
  <si>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</si>
  <si>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</si>
  <si>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</si>
  <si>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</si>
  <si>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</si>
  <si>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</si>
  <si>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</si>
  <si>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</si>
  <si>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</si>
  <si>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</si>
  <si>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</si>
  <si>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</si>
  <si>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</si>
  <si>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</si>
  <si>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</si>
  <si>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</si>
  <si>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</si>
  <si>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</si>
  <si>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</si>
  <si>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</si>
  <si>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</si>
  <si>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</si>
  <si>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</si>
  <si>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</si>
  <si>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</si>
  <si>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</si>
  <si>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</si>
  <si>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</si>
  <si>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</si>
  <si>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</si>
  <si>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</si>
  <si>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</si>
  <si>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</si>
  <si>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</si>
  <si>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</si>
  <si>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</si>
  <si>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</si>
  <si>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</si>
  <si>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</si>
  <si>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</si>
  <si>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</si>
  <si>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</si>
  <si>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</si>
  <si>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</si>
  <si>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</si>
  <si>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</si>
  <si>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</si>
  <si>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</si>
  <si>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</si>
  <si>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</si>
  <si>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</si>
  <si>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</si>
  <si>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</si>
  <si>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</si>
  <si>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</si>
  <si>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</si>
  <si>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</si>
  <si>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</si>
  <si>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</si>
  <si>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</si>
  <si>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</si>
  <si>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</si>
  <si>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</si>
  <si>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</si>
  <si>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</si>
  <si>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</si>
  <si>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</si>
  <si>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</si>
  <si>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</si>
  <si>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</si>
  <si>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</si>
  <si>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</si>
  <si>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</si>
  <si>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</si>
  <si>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</si>
  <si>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</si>
  <si>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</si>
  <si>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</si>
  <si>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</si>
  <si>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</si>
  <si>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</si>
  <si>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</si>
  <si>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</si>
  <si>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</si>
  <si>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</si>
  <si>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</si>
  <si>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</si>
  <si>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</si>
  <si>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</si>
  <si>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</si>
  <si>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</si>
  <si>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</si>
  <si>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</si>
  <si>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</si>
  <si>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</si>
  <si>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</si>
  <si>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</si>
  <si>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</si>
  <si>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</si>
  <si>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</si>
  <si>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</si>
  <si>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</si>
  <si>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</si>
  <si>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</si>
  <si>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</si>
  <si>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</si>
  <si>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</si>
  <si>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</si>
  <si>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</si>
  <si>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</si>
  <si>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</si>
  <si>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</si>
  <si>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</si>
  <si>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</si>
  <si>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</si>
  <si>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</si>
  <si>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</si>
  <si>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</si>
  <si>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</si>
  <si>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</si>
  <si>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</si>
  <si>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</si>
  <si>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</si>
  <si>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</si>
  <si>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</si>
  <si>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</si>
  <si>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</si>
  <si>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</si>
  <si>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</si>
  <si>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</si>
  <si>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</si>
  <si>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</si>
  <si>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</si>
  <si>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</si>
  <si>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</si>
  <si>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</si>
  <si>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</si>
  <si>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</si>
  <si>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</si>
  <si>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</si>
  <si>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</si>
  <si>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</si>
  <si>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</si>
  <si>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</si>
  <si>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</si>
  <si>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</si>
  <si>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</si>
  <si>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</si>
  <si>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</si>
  <si>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</si>
  <si>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</si>
  <si>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</si>
  <si>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</si>
  <si>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</si>
  <si>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</si>
  <si>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</si>
  <si>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</si>
  <si>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</si>
  <si>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</si>
  <si>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</si>
  <si>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</si>
  <si>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</si>
  <si>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</si>
  <si>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</si>
  <si>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</si>
  <si>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</si>
  <si>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</si>
  <si>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</si>
  <si>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</si>
  <si>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</si>
  <si>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</si>
  <si>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</si>
  <si>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</si>
  <si>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</si>
  <si>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</si>
  <si>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</si>
  <si>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</si>
  <si>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</si>
  <si>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</si>
  <si>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</si>
  <si>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</si>
  <si>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</si>
  <si>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</si>
  <si>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</si>
  <si>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</si>
  <si>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</si>
  <si>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</si>
  <si>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</si>
  <si>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</si>
  <si>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</si>
  <si>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</si>
  <si>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</si>
  <si>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</si>
  <si>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</si>
  <si>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</si>
  <si>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</si>
  <si>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</si>
  <si>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</si>
  <si>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</si>
  <si>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</si>
  <si>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</si>
  <si>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</si>
  <si>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</si>
  <si>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</si>
  <si>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</si>
  <si>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</si>
  <si>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</si>
  <si>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</si>
  <si>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</si>
  <si>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</si>
  <si>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</si>
  <si>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</si>
  <si>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</si>
  <si>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</si>
  <si>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</si>
  <si>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</si>
  <si>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</si>
  <si>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</si>
  <si>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</si>
  <si>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</si>
  <si>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</si>
  <si>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</si>
  <si>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</si>
  <si>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</si>
  <si>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</si>
  <si>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</si>
  <si>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</si>
  <si>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</si>
  <si>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</si>
  <si>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</si>
  <si>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</si>
  <si>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</si>
  <si>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</si>
  <si>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</si>
  <si>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</si>
  <si>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</si>
  <si>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</si>
  <si>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</si>
  <si>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</si>
  <si>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</si>
  <si>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</si>
  <si>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</si>
  <si>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</si>
  <si>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</si>
  <si>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</si>
  <si>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</si>
  <si>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</si>
  <si>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</si>
  <si>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</si>
  <si>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</si>
  <si>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</si>
  <si>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</si>
  <si>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</si>
  <si>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</si>
  <si>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</si>
  <si>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</si>
  <si>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</si>
  <si>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</si>
  <si>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</si>
  <si>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</si>
  <si>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</si>
  <si>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</si>
  <si>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</si>
  <si>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</si>
  <si>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</si>
  <si>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</si>
  <si>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</si>
  <si>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</si>
  <si>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</si>
  <si>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</si>
  <si>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</si>
  <si>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</si>
  <si>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</si>
  <si>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</si>
  <si>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</si>
  <si>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</si>
  <si>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</si>
  <si>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</si>
  <si>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</si>
  <si>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</si>
  <si>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</si>
  <si>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</si>
  <si>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</si>
  <si>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</si>
  <si>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</si>
  <si>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</si>
  <si>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</si>
  <si>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</si>
  <si>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</si>
  <si>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</si>
  <si>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</si>
  <si>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</si>
  <si>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</si>
  <si>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</si>
  <si>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</si>
  <si>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</si>
  <si>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</si>
  <si>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</si>
  <si>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</si>
  <si>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</si>
  <si>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</si>
  <si>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</si>
  <si>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</si>
  <si>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</si>
  <si>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</si>
  <si>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</si>
  <si>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</si>
  <si>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</si>
  <si>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</si>
  <si>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</si>
  <si>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</si>
  <si>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</si>
  <si>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</si>
  <si>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</si>
  <si>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</si>
  <si>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</si>
  <si>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</si>
  <si>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</si>
  <si>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</si>
  <si>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</si>
  <si>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</si>
  <si>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</si>
  <si>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</si>
  <si>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</si>
  <si>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</si>
  <si>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</si>
  <si>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</si>
  <si>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</si>
  <si>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</si>
  <si>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</si>
  <si>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</si>
  <si>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</si>
  <si>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</si>
  <si>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</si>
  <si>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</si>
  <si>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</si>
  <si>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</si>
  <si>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</si>
  <si>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</si>
  <si>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</si>
  <si>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</si>
  <si>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</si>
  <si>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</si>
  <si>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</si>
  <si>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</si>
  <si>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</si>
  <si>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</si>
  <si>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</si>
  <si>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</si>
  <si>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</si>
  <si>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</si>
  <si>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</si>
  <si>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</si>
  <si>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</si>
  <si>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</si>
  <si>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</si>
  <si>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</si>
  <si>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</si>
  <si>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</si>
  <si>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</si>
  <si>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</si>
  <si>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</si>
  <si>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</si>
  <si>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</si>
  <si>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</si>
  <si>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</si>
  <si>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</si>
  <si>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</si>
  <si>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</si>
  <si>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</si>
  <si>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</si>
  <si>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</si>
  <si>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</si>
  <si>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</si>
  <si>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</si>
  <si>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</si>
  <si>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</si>
  <si>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</si>
  <si>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</si>
  <si>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</si>
  <si>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</si>
  <si>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</si>
  <si>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</si>
  <si>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</si>
  <si>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</si>
  <si>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</si>
  <si>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</si>
  <si>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</si>
  <si>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</si>
  <si>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</si>
  <si>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</si>
  <si>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</si>
  <si>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</si>
  <si>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</si>
  <si>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</si>
  <si>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</si>
  <si>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</si>
  <si>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</si>
  <si>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</si>
  <si>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</si>
  <si>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</si>
  <si>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</si>
  <si>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</si>
  <si>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</si>
  <si>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</si>
  <si>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</si>
  <si>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</si>
  <si>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</si>
  <si>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</si>
  <si>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</si>
  <si>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</si>
  <si>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</si>
  <si>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</si>
  <si>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</si>
  <si>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</si>
  <si>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</si>
  <si>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</si>
  <si>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</si>
  <si>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</si>
  <si>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</si>
  <si>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</si>
  <si>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</si>
  <si>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</si>
  <si>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</si>
  <si>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</si>
  <si>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</si>
  <si>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</si>
  <si>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</si>
  <si>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</si>
  <si>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</si>
  <si>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</si>
  <si>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</si>
  <si>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</si>
  <si>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</si>
  <si>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</si>
  <si>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</si>
  <si>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</si>
  <si>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</si>
  <si>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</si>
  <si>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</si>
  <si>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</si>
  <si>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</si>
  <si>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</si>
  <si>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</si>
  <si>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</si>
  <si>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</si>
  <si>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</si>
  <si>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</si>
  <si>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</si>
  <si>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</si>
  <si>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</si>
  <si>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</si>
  <si>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</si>
  <si>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</si>
  <si>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</si>
  <si>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</si>
  <si>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</si>
  <si>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</si>
  <si>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</si>
  <si>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</si>
  <si>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</si>
  <si>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</si>
  <si>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</si>
  <si>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</si>
  <si>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</si>
  <si>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</si>
  <si>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</si>
  <si>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</si>
  <si>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</si>
  <si>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</si>
  <si>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</si>
  <si>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</si>
  <si>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</si>
  <si>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</si>
  <si>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</si>
  <si>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</si>
  <si>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</si>
  <si>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</si>
  <si>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</si>
  <si>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</si>
  <si>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</si>
  <si>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</si>
  <si>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</si>
  <si>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</si>
  <si>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</si>
  <si>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</si>
  <si>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</si>
  <si>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</si>
  <si>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</si>
  <si>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</si>
  <si>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</si>
  <si>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</si>
  <si>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</si>
  <si>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</si>
  <si>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</si>
  <si>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</si>
  <si>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</si>
  <si>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</si>
  <si>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</si>
  <si>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</si>
  <si>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</si>
  <si>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</si>
  <si>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</si>
  <si>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</si>
  <si>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</si>
  <si>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</si>
  <si>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</si>
  <si>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</si>
  <si>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</si>
  <si>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</si>
  <si>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</si>
  <si>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</si>
  <si>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</si>
  <si>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</si>
  <si>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</si>
  <si>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</si>
  <si>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</si>
  <si>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</si>
  <si>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</si>
  <si>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</si>
  <si>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</si>
  <si>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</si>
  <si>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</si>
  <si>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</si>
  <si>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</si>
  <si>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</si>
  <si>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</si>
  <si>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</si>
  <si>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</si>
  <si>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</si>
  <si>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</si>
  <si>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</si>
  <si>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</si>
  <si>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</si>
  <si>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</si>
  <si>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</si>
  <si>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</si>
  <si>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</si>
  <si>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</si>
  <si>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</si>
  <si>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</si>
  <si>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</si>
  <si>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</si>
  <si>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</si>
  <si>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</si>
  <si>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</si>
  <si>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</si>
  <si>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</si>
  <si>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</si>
  <si>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</si>
  <si>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</si>
  <si>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</si>
  <si>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</si>
  <si>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</si>
  <si>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</si>
  <si>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</si>
  <si>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</si>
  <si>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</si>
  <si>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</si>
  <si>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</si>
  <si>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</si>
  <si>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</si>
  <si>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</si>
  <si>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</si>
  <si>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</si>
  <si>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</si>
  <si>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</si>
  <si>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</si>
  <si>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</si>
  <si>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</si>
  <si>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</si>
  <si>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</si>
  <si>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</si>
  <si>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</si>
  <si>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</si>
  <si>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</si>
  <si>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</si>
  <si>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</si>
  <si>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</si>
  <si>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</si>
  <si>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</si>
  <si>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</si>
  <si>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</si>
  <si>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</si>
  <si>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</si>
  <si>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</si>
  <si>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</si>
  <si>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</si>
  <si>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</si>
  <si>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</si>
  <si>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</si>
  <si>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</si>
  <si>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</si>
  <si>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</si>
  <si>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</si>
  <si>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</si>
  <si>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</si>
  <si>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</si>
  <si>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</si>
  <si>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</si>
  <si>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</si>
  <si>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</si>
  <si>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</si>
  <si>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</si>
  <si>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</si>
  <si>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</si>
  <si>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</si>
  <si>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</si>
  <si>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</si>
  <si>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</si>
  <si>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</si>
  <si>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</si>
  <si>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</si>
  <si>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</si>
  <si>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</si>
  <si>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</si>
  <si>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</si>
  <si>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</si>
  <si>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</si>
  <si>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</si>
  <si>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</si>
  <si>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</si>
  <si>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</si>
  <si>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</si>
  <si>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</si>
  <si>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</si>
  <si>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</si>
  <si>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</si>
  <si>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</si>
  <si>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</si>
  <si>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</si>
  <si>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</si>
  <si>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</si>
  <si>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</si>
  <si>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</si>
  <si>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</si>
  <si>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</si>
  <si>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</si>
  <si>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</si>
  <si>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</si>
  <si>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</si>
  <si>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</si>
  <si>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</si>
  <si>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</si>
  <si>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</si>
  <si>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</si>
  <si>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</si>
  <si>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</si>
  <si>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</si>
  <si>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</si>
  <si>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</si>
  <si>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</si>
  <si>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</si>
  <si>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</si>
  <si>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</si>
  <si>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</si>
  <si>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</si>
  <si>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</si>
  <si>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</si>
  <si>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</si>
  <si>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</si>
  <si>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</si>
  <si>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</si>
  <si>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</si>
  <si>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</si>
  <si>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</si>
  <si>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</si>
  <si>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</si>
  <si>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</si>
  <si>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</si>
  <si>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</si>
  <si>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</si>
  <si>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</si>
  <si>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</si>
  <si>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</si>
  <si>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</si>
  <si>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</si>
  <si>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</si>
  <si>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</si>
  <si>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</si>
  <si>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</si>
  <si>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</si>
  <si>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</si>
  <si>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</si>
  <si>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</si>
  <si>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</si>
  <si>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</si>
  <si>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</si>
  <si>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</si>
  <si>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</si>
  <si>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</si>
  <si>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</si>
  <si>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</si>
  <si>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</si>
  <si>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</si>
  <si>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</si>
  <si>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</si>
  <si>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</si>
  <si>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</si>
  <si>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</si>
  <si>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</si>
  <si>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</si>
  <si>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</si>
  <si>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</si>
  <si>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</si>
  <si>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</si>
  <si>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</si>
  <si>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</si>
  <si>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</si>
  <si>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</si>
  <si>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</si>
  <si>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</si>
  <si>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</si>
  <si>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</si>
  <si>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</si>
  <si>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</si>
  <si>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</si>
  <si>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</si>
  <si>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</si>
  <si>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</si>
  <si>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</si>
  <si>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</si>
  <si>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</si>
  <si>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</si>
  <si>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</si>
  <si>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</si>
  <si>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</si>
  <si>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</si>
  <si>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</si>
  <si>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</si>
  <si>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</si>
  <si>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</si>
  <si>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</si>
  <si>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</si>
  <si>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</si>
  <si>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</si>
  <si>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</si>
  <si>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</si>
  <si>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</si>
  <si>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</si>
  <si>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</si>
  <si>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</si>
  <si>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</si>
  <si>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</si>
  <si>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</si>
  <si>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</si>
  <si>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</si>
  <si>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</si>
  <si>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</si>
  <si>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</si>
  <si>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</si>
  <si>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</si>
  <si>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</si>
  <si>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</si>
  <si>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</si>
  <si>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</si>
  <si>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</si>
  <si>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</si>
  <si>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</si>
  <si>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</si>
  <si>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</si>
  <si>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</si>
  <si>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</si>
  <si>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</si>
  <si>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</si>
  <si>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</si>
  <si>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</si>
  <si>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</si>
  <si>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</si>
  <si>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</si>
  <si>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</si>
  <si>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</si>
  <si>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</si>
  <si>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</si>
  <si>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</si>
  <si>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</si>
  <si>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</si>
  <si>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</si>
  <si>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</si>
  <si>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</si>
  <si>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</si>
  <si>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</si>
  <si>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</si>
  <si>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</si>
  <si>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</si>
  <si>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</si>
  <si>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</si>
  <si>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</si>
  <si>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</si>
  <si>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</si>
  <si>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</si>
  <si>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</si>
  <si>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</si>
  <si>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</si>
  <si>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</si>
  <si>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</si>
  <si>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</si>
  <si>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</si>
  <si>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</si>
  <si>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</si>
  <si>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</si>
  <si>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</si>
  <si>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</si>
  <si>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</si>
  <si>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</si>
  <si>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</si>
  <si>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</si>
  <si>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</si>
  <si>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</si>
  <si>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</si>
  <si>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</si>
  <si>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</si>
  <si>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</si>
  <si>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</si>
  <si>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</si>
  <si>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</si>
  <si>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</si>
  <si>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</si>
  <si>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</si>
  <si>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</si>
  <si>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А.П. Карнаух</t>
  </si>
  <si>
    <t>Г.О. Підлубна</t>
  </si>
  <si>
    <t>(04335) 2-15-87</t>
  </si>
  <si>
    <t>inbox@tl.vn.court.gou.ua</t>
  </si>
  <si>
    <t>18 січня 2017 року</t>
  </si>
  <si>
    <t>2016 рік</t>
  </si>
  <si>
    <t>Тульчинський районний суд Вінницької області</t>
  </si>
  <si>
    <t>23600. Вінницька область</t>
  </si>
  <si>
    <t>м. Тульчин</t>
  </si>
  <si>
    <t>вул. Перемоги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</si>
</sst>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33</v>
      </c>
      <c r="F31" s="163">
        <f>SUM(F32:F95)</f>
        <v>20</v>
      </c>
      <c r="G31" s="163">
        <f>SUM(G32:G95)</f>
        <v>0</v>
      </c>
      <c r="H31" s="163">
        <f>SUM(H32:H95)</f>
        <v>2</v>
      </c>
      <c r="I31" s="163">
        <f>SUM(I32:I95)</f>
        <v>11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10</v>
      </c>
      <c r="S31" s="163">
        <f>SUM(S32:S95)</f>
        <v>0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1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6</v>
      </c>
      <c r="AH31" s="163">
        <f>SUM(AH32:AH95)</f>
        <v>10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>
        <v>1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20</v>
      </c>
      <c r="F48" s="167">
        <v>10</v>
      </c>
      <c r="G48" s="167"/>
      <c r="H48" s="167"/>
      <c r="I48" s="167">
        <v>10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9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8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>
        <v>1</v>
      </c>
      <c r="AV48" s="167"/>
      <c r="AW48" s="167"/>
      <c r="AX48" s="167"/>
      <c r="AY48" s="167">
        <v>1</v>
      </c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5</v>
      </c>
      <c r="G49" s="167"/>
      <c r="H49" s="167">
        <v>1</v>
      </c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1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1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>
      <c r="A197" s="5">
        <v>184</v>
      </c>
      <c r="B197" s="10">
        <v>182</v>
      </c>
      <c r="C197" s="18" t="s">
        <v>161</v>
      </c>
      <c r="D197" s="18"/>
      <c r="E197" s="167">
        <v>1</v>
      </c>
      <c r="F197" s="167">
        <v>1</v>
      </c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>
        <v>1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95</v>
      </c>
      <c r="F202" s="163">
        <f>SUM(F203:F247)</f>
        <v>94</v>
      </c>
      <c r="G202" s="163">
        <f>SUM(G203:G247)</f>
        <v>0</v>
      </c>
      <c r="H202" s="163">
        <f>SUM(H203:H247)</f>
        <v>0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28</v>
      </c>
      <c r="U202" s="163">
        <f>SUM(U203:U247)</f>
        <v>2</v>
      </c>
      <c r="V202" s="163">
        <f>SUM(V203:V247)</f>
        <v>1</v>
      </c>
      <c r="W202" s="163">
        <f>SUM(W203:W247)</f>
        <v>8</v>
      </c>
      <c r="X202" s="163">
        <f>SUM(X203:X247)</f>
        <v>11</v>
      </c>
      <c r="Y202" s="163">
        <f>SUM(Y203:Y247)</f>
        <v>6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8</v>
      </c>
      <c r="AE202" s="163">
        <f>SUM(AE203:AE247)</f>
        <v>0</v>
      </c>
      <c r="AF202" s="163">
        <f>SUM(AF203:AF247)</f>
        <v>0</v>
      </c>
      <c r="AG202" s="163">
        <f>SUM(AG203:AG247)</f>
        <v>2</v>
      </c>
      <c r="AH202" s="163">
        <f>SUM(AH203:AH247)</f>
        <v>14</v>
      </c>
      <c r="AI202" s="163">
        <f>SUM(AI203:AI247)</f>
        <v>0</v>
      </c>
      <c r="AJ202" s="163">
        <f>SUM(AJ203:AJ247)</f>
        <v>0</v>
      </c>
      <c r="AK202" s="163">
        <f>SUM(AK203:AK247)</f>
        <v>39</v>
      </c>
      <c r="AL202" s="163">
        <f>SUM(AL203:AL247)</f>
        <v>0</v>
      </c>
      <c r="AM202" s="163">
        <f>SUM(AM203:AM247)</f>
        <v>3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3</v>
      </c>
      <c r="AR202" s="163">
        <f>SUM(AR203:AR247)</f>
        <v>21</v>
      </c>
      <c r="AS202" s="163">
        <f>SUM(AS203:AS247)</f>
        <v>21</v>
      </c>
      <c r="AT202" s="163">
        <f>SUM(AT203:AT247)</f>
        <v>0</v>
      </c>
      <c r="AU202" s="163">
        <f>SUM(AU203:AU247)</f>
        <v>18</v>
      </c>
      <c r="AV202" s="163">
        <f>SUM(AV203:AV247)</f>
        <v>0</v>
      </c>
      <c r="AW202" s="163">
        <f>SUM(AW203:AW247)</f>
        <v>1</v>
      </c>
      <c r="AX202" s="163">
        <f>SUM(AX203:AX247)</f>
        <v>0</v>
      </c>
      <c r="AY202" s="163">
        <f>SUM(AY203:AY247)</f>
        <v>14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17</v>
      </c>
      <c r="F203" s="167">
        <v>17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2</v>
      </c>
      <c r="AH203" s="167">
        <v>10</v>
      </c>
      <c r="AI203" s="167"/>
      <c r="AJ203" s="167"/>
      <c r="AK203" s="167">
        <v>1</v>
      </c>
      <c r="AL203" s="167"/>
      <c r="AM203" s="167">
        <v>3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23</v>
      </c>
      <c r="F204" s="167">
        <v>23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8</v>
      </c>
      <c r="U204" s="167">
        <v>2</v>
      </c>
      <c r="V204" s="167">
        <v>1</v>
      </c>
      <c r="W204" s="167">
        <v>4</v>
      </c>
      <c r="X204" s="167">
        <v>1</v>
      </c>
      <c r="Y204" s="167"/>
      <c r="Z204" s="167"/>
      <c r="AA204" s="167"/>
      <c r="AB204" s="167"/>
      <c r="AC204" s="167"/>
      <c r="AD204" s="167">
        <v>7</v>
      </c>
      <c r="AE204" s="167"/>
      <c r="AF204" s="167"/>
      <c r="AG204" s="167"/>
      <c r="AH204" s="167"/>
      <c r="AI204" s="167"/>
      <c r="AJ204" s="167"/>
      <c r="AK204" s="167">
        <v>8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9</v>
      </c>
      <c r="AT204" s="167"/>
      <c r="AU204" s="167">
        <v>8</v>
      </c>
      <c r="AV204" s="167"/>
      <c r="AW204" s="167">
        <v>1</v>
      </c>
      <c r="AX204" s="167"/>
      <c r="AY204" s="167">
        <v>7</v>
      </c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36</v>
      </c>
      <c r="F205" s="167">
        <v>35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11</v>
      </c>
      <c r="U205" s="167"/>
      <c r="V205" s="167"/>
      <c r="W205" s="167">
        <v>4</v>
      </c>
      <c r="X205" s="167">
        <v>7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24</v>
      </c>
      <c r="AL205" s="167"/>
      <c r="AM205" s="167"/>
      <c r="AN205" s="167"/>
      <c r="AO205" s="167"/>
      <c r="AP205" s="167"/>
      <c r="AQ205" s="167"/>
      <c r="AR205" s="167">
        <v>9</v>
      </c>
      <c r="AS205" s="167">
        <v>9</v>
      </c>
      <c r="AT205" s="167"/>
      <c r="AU205" s="167">
        <v>7</v>
      </c>
      <c r="AV205" s="167"/>
      <c r="AW205" s="167"/>
      <c r="AX205" s="167"/>
      <c r="AY205" s="167">
        <v>6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2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6</v>
      </c>
      <c r="F209" s="167">
        <v>6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3</v>
      </c>
      <c r="U209" s="167"/>
      <c r="V209" s="167"/>
      <c r="W209" s="167"/>
      <c r="X209" s="167">
        <v>3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3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2</v>
      </c>
      <c r="AT209" s="167"/>
      <c r="AU209" s="167">
        <v>2</v>
      </c>
      <c r="AV209" s="167"/>
      <c r="AW209" s="167"/>
      <c r="AX209" s="167"/>
      <c r="AY209" s="167">
        <v>1</v>
      </c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5</v>
      </c>
      <c r="F215" s="167">
        <v>5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5</v>
      </c>
      <c r="U215" s="167"/>
      <c r="V215" s="167"/>
      <c r="W215" s="167"/>
      <c r="X215" s="167"/>
      <c r="Y215" s="167">
        <v>5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3</v>
      </c>
      <c r="AR215" s="167">
        <v>2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>
      <c r="A219" s="5">
        <v>206</v>
      </c>
      <c r="B219" s="10" t="s">
        <v>1090</v>
      </c>
      <c r="C219" s="18" t="s">
        <v>168</v>
      </c>
      <c r="D219" s="18"/>
      <c r="E219" s="167">
        <v>1</v>
      </c>
      <c r="F219" s="167">
        <v>1</v>
      </c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>
        <v>1</v>
      </c>
      <c r="AL219" s="167"/>
      <c r="AM219" s="167"/>
      <c r="AN219" s="167"/>
      <c r="AO219" s="167"/>
      <c r="AP219" s="167"/>
      <c r="AQ219" s="167"/>
      <c r="AR219" s="167">
        <v>1</v>
      </c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>
        <v>1</v>
      </c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>
        <v>1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1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1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>
        <v>1</v>
      </c>
      <c r="AV437" s="167"/>
      <c r="AW437" s="167"/>
      <c r="AX437" s="167"/>
      <c r="AY437" s="167"/>
      <c r="AZ437" s="167">
        <v>1</v>
      </c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7</v>
      </c>
      <c r="F476" s="163">
        <f>SUM(F477:F515)</f>
        <v>6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5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</v>
      </c>
      <c r="F503" s="167">
        <v>2</v>
      </c>
      <c r="G503" s="167"/>
      <c r="H503" s="167"/>
      <c r="I503" s="167">
        <v>1</v>
      </c>
      <c r="J503" s="167"/>
      <c r="K503" s="167"/>
      <c r="L503" s="167"/>
      <c r="M503" s="167"/>
      <c r="N503" s="167"/>
      <c r="O503" s="167"/>
      <c r="P503" s="167"/>
      <c r="Q503" s="167"/>
      <c r="R503" s="167">
        <v>1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1</v>
      </c>
      <c r="AC503" s="167"/>
      <c r="AD503" s="167"/>
      <c r="AE503" s="167"/>
      <c r="AF503" s="167"/>
      <c r="AG503" s="167"/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2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>
        <v>1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17</v>
      </c>
      <c r="F558" s="163">
        <f>SUM(F560:F622)</f>
        <v>14</v>
      </c>
      <c r="G558" s="163">
        <f>SUM(G560:G622)</f>
        <v>0</v>
      </c>
      <c r="H558" s="163">
        <f>SUM(H560:H622)</f>
        <v>0</v>
      </c>
      <c r="I558" s="163">
        <f>SUM(I560:I622)</f>
        <v>3</v>
      </c>
      <c r="J558" s="163">
        <f>SUM(J560:J622)</f>
        <v>0</v>
      </c>
      <c r="K558" s="163">
        <f>SUM(K560:K622)</f>
        <v>3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7</v>
      </c>
      <c r="AI558" s="163">
        <f>SUM(AI560:AI622)</f>
        <v>0</v>
      </c>
      <c r="AJ558" s="163">
        <f>SUM(AJ560:AJ622)</f>
        <v>0</v>
      </c>
      <c r="AK558" s="163">
        <f>SUM(AK560:AK622)</f>
        <v>7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17</v>
      </c>
      <c r="F559" s="163">
        <f>SUM(F560:F599)</f>
        <v>14</v>
      </c>
      <c r="G559" s="163">
        <f>SUM(G560:G599)</f>
        <v>0</v>
      </c>
      <c r="H559" s="163">
        <f>SUM(H560:H599)</f>
        <v>0</v>
      </c>
      <c r="I559" s="163">
        <f>SUM(I560:I599)</f>
        <v>3</v>
      </c>
      <c r="J559" s="163">
        <f>SUM(J560:J599)</f>
        <v>0</v>
      </c>
      <c r="K559" s="163">
        <f>SUM(K560:K599)</f>
        <v>3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7</v>
      </c>
      <c r="AI559" s="163">
        <f>SUM(AI560:AI599)</f>
        <v>0</v>
      </c>
      <c r="AJ559" s="163">
        <f>SUM(AJ560:AJ599)</f>
        <v>0</v>
      </c>
      <c r="AK559" s="163">
        <f>SUM(AK560:AK599)</f>
        <v>7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6</v>
      </c>
      <c r="F571" s="167">
        <v>6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4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6</v>
      </c>
      <c r="F574" s="167">
        <v>3</v>
      </c>
      <c r="G574" s="167"/>
      <c r="H574" s="167"/>
      <c r="I574" s="167">
        <v>3</v>
      </c>
      <c r="J574" s="167"/>
      <c r="K574" s="167">
        <v>3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3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2</v>
      </c>
      <c r="F592" s="167">
        <v>2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2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2</v>
      </c>
      <c r="AT774" s="163">
        <f>SUM(AT775:AT835)</f>
        <v>0</v>
      </c>
      <c r="AU774" s="163">
        <f>SUM(AU775:AU835)</f>
        <v>1</v>
      </c>
      <c r="AV774" s="163">
        <f>SUM(AV775:AV835)</f>
        <v>0</v>
      </c>
      <c r="AW774" s="163">
        <f>SUM(AW775:AW835)</f>
        <v>1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1</v>
      </c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>
        <v>1</v>
      </c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164</v>
      </c>
      <c r="F1580" s="169">
        <f>SUM(F14,F31,F96,F114,F128,F202,F248,F366,F407,F465,F476,F516,F558,F623,F644,F706,F719,F774,F836,F941,F967:F1579)</f>
        <v>146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16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3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31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8</v>
      </c>
      <c r="X1580" s="169">
        <f>SUM(X14,X31,X96,X114,X128,X202,X248,X366,X407,X465,X476,X516,X558,X623,X644,X706,X719,X774,X836,X941,X967:X1579)</f>
        <v>12</v>
      </c>
      <c r="Y1580" s="169">
        <f>SUM(Y14,Y31,Y96,Y114,Y128,Y202,Y248,Y366,Y407,Y465,Y476,Y516,Y558,Y623,Y644,Y706,Y719,Y774,Y836,Y941,Y967:Y1579)</f>
        <v>7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33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59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3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3</v>
      </c>
      <c r="AR1580" s="169">
        <f>SUM(AR14,AR31,AR96,AR114,AR128,AR202,AR248,AR366,AR407,AR465,AR476,AR516,AR558,AR623,AR644,AR706,AR719,AR774,AR836,AR941,AR967:AR1579)</f>
        <v>24</v>
      </c>
      <c r="AS1580" s="169">
        <f>SUM(AS14,AS31,AS96,AS114,AS128,AS202,AS248,AS366,AS407,AS465,AS476,AS516,AS558,AS623,AS644,AS706,AS719,AS774,AS836,AS941,AS967:AS1579)</f>
        <v>25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21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2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15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40</v>
      </c>
      <c r="F1581" s="163">
        <v>25</v>
      </c>
      <c r="G1581" s="163"/>
      <c r="H1581" s="163">
        <v>1</v>
      </c>
      <c r="I1581" s="163">
        <v>14</v>
      </c>
      <c r="J1581" s="163"/>
      <c r="K1581" s="163">
        <v>3</v>
      </c>
      <c r="L1581" s="163">
        <v>1</v>
      </c>
      <c r="M1581" s="163"/>
      <c r="N1581" s="163"/>
      <c r="O1581" s="163"/>
      <c r="P1581" s="163"/>
      <c r="Q1581" s="163"/>
      <c r="R1581" s="163">
        <v>10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2</v>
      </c>
      <c r="AE1581" s="167"/>
      <c r="AF1581" s="167"/>
      <c r="AG1581" s="167">
        <v>6</v>
      </c>
      <c r="AH1581" s="167">
        <v>15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3</v>
      </c>
      <c r="AT1581" s="167"/>
      <c r="AU1581" s="167">
        <v>2</v>
      </c>
      <c r="AV1581" s="167"/>
      <c r="AW1581" s="167">
        <v>1</v>
      </c>
      <c r="AX1581" s="167"/>
      <c r="AY1581" s="167">
        <v>1</v>
      </c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60</v>
      </c>
      <c r="F1582" s="163">
        <v>59</v>
      </c>
      <c r="G1582" s="163"/>
      <c r="H1582" s="163"/>
      <c r="I1582" s="163">
        <v>1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1</v>
      </c>
      <c r="S1582" s="163"/>
      <c r="T1582" s="167">
        <v>8</v>
      </c>
      <c r="U1582" s="167">
        <v>2</v>
      </c>
      <c r="V1582" s="167">
        <v>1</v>
      </c>
      <c r="W1582" s="167">
        <v>4</v>
      </c>
      <c r="X1582" s="167">
        <v>1</v>
      </c>
      <c r="Y1582" s="167"/>
      <c r="Z1582" s="167"/>
      <c r="AA1582" s="167"/>
      <c r="AB1582" s="167"/>
      <c r="AC1582" s="167"/>
      <c r="AD1582" s="167">
        <v>9</v>
      </c>
      <c r="AE1582" s="167"/>
      <c r="AF1582" s="167"/>
      <c r="AG1582" s="167">
        <v>2</v>
      </c>
      <c r="AH1582" s="167">
        <v>18</v>
      </c>
      <c r="AI1582" s="167"/>
      <c r="AJ1582" s="167"/>
      <c r="AK1582" s="167">
        <v>19</v>
      </c>
      <c r="AL1582" s="167"/>
      <c r="AM1582" s="167">
        <v>3</v>
      </c>
      <c r="AN1582" s="167"/>
      <c r="AO1582" s="167"/>
      <c r="AP1582" s="167">
        <v>2</v>
      </c>
      <c r="AQ1582" s="167"/>
      <c r="AR1582" s="167">
        <v>6</v>
      </c>
      <c r="AS1582" s="167">
        <v>10</v>
      </c>
      <c r="AT1582" s="167"/>
      <c r="AU1582" s="167">
        <v>9</v>
      </c>
      <c r="AV1582" s="167"/>
      <c r="AW1582" s="167">
        <v>1</v>
      </c>
      <c r="AX1582" s="167"/>
      <c r="AY1582" s="167">
        <v>7</v>
      </c>
      <c r="AZ1582" s="167">
        <v>1</v>
      </c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56</v>
      </c>
      <c r="F1583" s="163">
        <v>55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16</v>
      </c>
      <c r="U1583" s="167"/>
      <c r="V1583" s="167"/>
      <c r="W1583" s="167">
        <v>4</v>
      </c>
      <c r="X1583" s="167">
        <v>11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39</v>
      </c>
      <c r="AL1583" s="167"/>
      <c r="AM1583" s="167"/>
      <c r="AN1583" s="167"/>
      <c r="AO1583" s="167"/>
      <c r="AP1583" s="167"/>
      <c r="AQ1583" s="167"/>
      <c r="AR1583" s="167">
        <v>14</v>
      </c>
      <c r="AS1583" s="167">
        <v>11</v>
      </c>
      <c r="AT1583" s="167"/>
      <c r="AU1583" s="167">
        <v>9</v>
      </c>
      <c r="AV1583" s="167"/>
      <c r="AW1583" s="167"/>
      <c r="AX1583" s="167"/>
      <c r="AY1583" s="167">
        <v>7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8</v>
      </c>
      <c r="F1584" s="163">
        <v>7</v>
      </c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7</v>
      </c>
      <c r="U1584" s="167"/>
      <c r="V1584" s="167"/>
      <c r="W1584" s="167"/>
      <c r="X1584" s="167"/>
      <c r="Y1584" s="167">
        <v>6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3</v>
      </c>
      <c r="AR1584" s="167">
        <v>4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18</v>
      </c>
      <c r="F1586" s="163">
        <v>18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7</v>
      </c>
      <c r="U1586" s="167"/>
      <c r="V1586" s="167"/>
      <c r="W1586" s="167">
        <v>2</v>
      </c>
      <c r="X1586" s="167">
        <v>2</v>
      </c>
      <c r="Y1586" s="167">
        <v>2</v>
      </c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7</v>
      </c>
      <c r="AL1586" s="167"/>
      <c r="AM1586" s="167">
        <v>3</v>
      </c>
      <c r="AN1586" s="167"/>
      <c r="AO1586" s="167"/>
      <c r="AP1586" s="167"/>
      <c r="AQ1586" s="167"/>
      <c r="AR1586" s="167">
        <v>6</v>
      </c>
      <c r="AS1586" s="167">
        <v>5</v>
      </c>
      <c r="AT1586" s="167"/>
      <c r="AU1586" s="167">
        <v>5</v>
      </c>
      <c r="AV1586" s="167"/>
      <c r="AW1586" s="167"/>
      <c r="AX1586" s="167"/>
      <c r="AY1586" s="167">
        <v>3</v>
      </c>
      <c r="AZ1586" s="167">
        <v>2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>
        <v>1</v>
      </c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&amp;L33997FDC&amp;CФорма № 6-8, Підрозділ: Тульчинський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20</v>
      </c>
      <c r="F31" s="163">
        <f>SUM(F32:F95)</f>
        <v>20</v>
      </c>
      <c r="G31" s="163">
        <f>SUM(G32:G95)</f>
        <v>0</v>
      </c>
      <c r="H31" s="163">
        <f>SUM(H32:H95)</f>
        <v>7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7</v>
      </c>
      <c r="M31" s="163">
        <f>SUM(M32:M95)</f>
        <v>0</v>
      </c>
      <c r="N31" s="163">
        <f>SUM(N32:N95)</f>
        <v>0</v>
      </c>
      <c r="O31" s="163">
        <f>SUM(O32:O95)</f>
        <v>1</v>
      </c>
      <c r="P31" s="163">
        <f>SUM(P32:P95)</f>
        <v>5</v>
      </c>
      <c r="Q31" s="163">
        <f>SUM(Q32:Q95)</f>
        <v>3</v>
      </c>
      <c r="R31" s="163">
        <f>SUM(R32:R95)</f>
        <v>7</v>
      </c>
      <c r="S31" s="163">
        <f>SUM(S32:S95)</f>
        <v>4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1</v>
      </c>
      <c r="AF31" s="163">
        <f>SUM(AF32:AF95)</f>
        <v>0</v>
      </c>
      <c r="AG31" s="163">
        <f>SUM(AG32:AG95)</f>
        <v>3</v>
      </c>
      <c r="AH31" s="163">
        <f>SUM(AH32:AH95)</f>
        <v>0</v>
      </c>
      <c r="AI31" s="163">
        <f>SUM(AI32:AI95)</f>
        <v>15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7</v>
      </c>
      <c r="AP31" s="163">
        <f>SUM(AP32:AP95)</f>
        <v>5</v>
      </c>
      <c r="AQ31" s="163">
        <f>SUM(AQ32:AQ95)</f>
        <v>7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2</v>
      </c>
      <c r="AX31" s="163">
        <f>SUM(AX32:AX95)</f>
        <v>1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2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>
        <v>1</v>
      </c>
      <c r="J33" s="167"/>
      <c r="K33" s="167"/>
      <c r="L33" s="167"/>
      <c r="M33" s="167"/>
      <c r="N33" s="163"/>
      <c r="O33" s="167">
        <v>1</v>
      </c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>
        <v>1</v>
      </c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3</v>
      </c>
      <c r="F42" s="167">
        <v>3</v>
      </c>
      <c r="G42" s="167"/>
      <c r="H42" s="163"/>
      <c r="I42" s="163"/>
      <c r="J42" s="167"/>
      <c r="K42" s="167"/>
      <c r="L42" s="167">
        <v>3</v>
      </c>
      <c r="M42" s="167"/>
      <c r="N42" s="163"/>
      <c r="O42" s="167"/>
      <c r="P42" s="167">
        <v>1</v>
      </c>
      <c r="Q42" s="163"/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3</v>
      </c>
      <c r="AJ42" s="163">
        <v>1</v>
      </c>
      <c r="AK42" s="163"/>
      <c r="AL42" s="163"/>
      <c r="AM42" s="167"/>
      <c r="AN42" s="167"/>
      <c r="AO42" s="167">
        <v>2</v>
      </c>
      <c r="AP42" s="167">
        <v>1</v>
      </c>
      <c r="AQ42" s="167"/>
      <c r="AR42" s="163"/>
      <c r="AS42" s="163"/>
      <c r="AT42" s="167"/>
      <c r="AU42" s="163"/>
      <c r="AV42" s="167">
        <v>1</v>
      </c>
      <c r="AW42" s="167">
        <v>1</v>
      </c>
      <c r="AX42" s="167"/>
      <c r="AY42" s="167">
        <v>1</v>
      </c>
      <c r="AZ42" s="167"/>
      <c r="BA42" s="163"/>
      <c r="BB42" s="163"/>
      <c r="BC42" s="163">
        <v>1</v>
      </c>
      <c r="BD42" s="163"/>
      <c r="BE42" s="167"/>
      <c r="BF42" s="167"/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10</v>
      </c>
      <c r="F48" s="167">
        <v>10</v>
      </c>
      <c r="G48" s="167"/>
      <c r="H48" s="163">
        <v>6</v>
      </c>
      <c r="I48" s="163"/>
      <c r="J48" s="167"/>
      <c r="K48" s="167"/>
      <c r="L48" s="167">
        <v>2</v>
      </c>
      <c r="M48" s="167"/>
      <c r="N48" s="163"/>
      <c r="O48" s="167"/>
      <c r="P48" s="167">
        <v>3</v>
      </c>
      <c r="Q48" s="163">
        <v>3</v>
      </c>
      <c r="R48" s="167">
        <v>2</v>
      </c>
      <c r="S48" s="167">
        <v>2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>
        <v>7</v>
      </c>
      <c r="AJ48" s="163">
        <v>1</v>
      </c>
      <c r="AK48" s="163"/>
      <c r="AL48" s="163"/>
      <c r="AM48" s="167"/>
      <c r="AN48" s="167"/>
      <c r="AO48" s="167">
        <v>5</v>
      </c>
      <c r="AP48" s="167">
        <v>2</v>
      </c>
      <c r="AQ48" s="167">
        <v>3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>
        <v>1</v>
      </c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/>
      <c r="R49" s="167">
        <v>3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5</v>
      </c>
      <c r="AJ49" s="163"/>
      <c r="AK49" s="163"/>
      <c r="AL49" s="163"/>
      <c r="AM49" s="167"/>
      <c r="AN49" s="167"/>
      <c r="AO49" s="167"/>
      <c r="AP49" s="167">
        <v>2</v>
      </c>
      <c r="AQ49" s="167">
        <v>3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3"/>
      <c r="AK56" s="163"/>
      <c r="AL56" s="163"/>
      <c r="AM56" s="167">
        <v>1</v>
      </c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1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/>
      <c r="Q127" s="163">
        <v>1</v>
      </c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/>
      <c r="AN127" s="167"/>
      <c r="AO127" s="167"/>
      <c r="AP127" s="167"/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1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>
      <c r="A197" s="5">
        <v>184</v>
      </c>
      <c r="B197" s="10">
        <v>182</v>
      </c>
      <c r="C197" s="18" t="s">
        <v>161</v>
      </c>
      <c r="D197" s="18"/>
      <c r="E197" s="163">
        <v>1</v>
      </c>
      <c r="F197" s="167">
        <v>1</v>
      </c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>
        <v>1</v>
      </c>
      <c r="T197" s="167"/>
      <c r="U197" s="167"/>
      <c r="V197" s="163"/>
      <c r="W197" s="167"/>
      <c r="X197" s="167"/>
      <c r="Y197" s="167"/>
      <c r="Z197" s="167"/>
      <c r="AA197" s="167"/>
      <c r="AB197" s="167">
        <v>1</v>
      </c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>
        <v>1</v>
      </c>
      <c r="AP197" s="167"/>
      <c r="AQ197" s="167"/>
      <c r="AR197" s="163"/>
      <c r="AS197" s="163"/>
      <c r="AT197" s="167"/>
      <c r="AU197" s="163">
        <v>1</v>
      </c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94</v>
      </c>
      <c r="F202" s="163">
        <f>SUM(F203:F247)</f>
        <v>93</v>
      </c>
      <c r="G202" s="163">
        <f>SUM(G203:G247)</f>
        <v>1</v>
      </c>
      <c r="H202" s="163">
        <f>SUM(H203:H247)</f>
        <v>16</v>
      </c>
      <c r="I202" s="163">
        <f>SUM(I203:I247)</f>
        <v>30</v>
      </c>
      <c r="J202" s="163">
        <f>SUM(J203:J247)</f>
        <v>0</v>
      </c>
      <c r="K202" s="163">
        <f>SUM(K203:K247)</f>
        <v>0</v>
      </c>
      <c r="L202" s="163">
        <f>SUM(L203:L247)</f>
        <v>17</v>
      </c>
      <c r="M202" s="163">
        <f>SUM(M203:M247)</f>
        <v>0</v>
      </c>
      <c r="N202" s="163">
        <f>SUM(N203:N247)</f>
        <v>4</v>
      </c>
      <c r="O202" s="163">
        <f>SUM(O203:O247)</f>
        <v>8</v>
      </c>
      <c r="P202" s="163">
        <f>SUM(P203:P247)</f>
        <v>19</v>
      </c>
      <c r="Q202" s="163">
        <f>SUM(Q203:Q247)</f>
        <v>16</v>
      </c>
      <c r="R202" s="163">
        <f>SUM(R203:R247)</f>
        <v>44</v>
      </c>
      <c r="S202" s="163">
        <f>SUM(S203:S247)</f>
        <v>2</v>
      </c>
      <c r="T202" s="163">
        <f>SUM(T203:T247)</f>
        <v>1</v>
      </c>
      <c r="U202" s="163">
        <f>SUM(U203:U247)</f>
        <v>6</v>
      </c>
      <c r="V202" s="163">
        <f>SUM(V203:V247)</f>
        <v>1</v>
      </c>
      <c r="W202" s="163">
        <f>SUM(W203:W247)</f>
        <v>2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1</v>
      </c>
      <c r="AD202" s="163">
        <f>SUM(AD203:AD247)</f>
        <v>3</v>
      </c>
      <c r="AE202" s="163">
        <f>SUM(AE203:AE247)</f>
        <v>8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72</v>
      </c>
      <c r="AJ202" s="163">
        <f>SUM(AJ203:AJ247)</f>
        <v>25</v>
      </c>
      <c r="AK202" s="163">
        <f>SUM(AK203:AK247)</f>
        <v>0</v>
      </c>
      <c r="AL202" s="163">
        <f>SUM(AL203:AL247)</f>
        <v>0</v>
      </c>
      <c r="AM202" s="163">
        <f>SUM(AM203:AM247)</f>
        <v>4</v>
      </c>
      <c r="AN202" s="163">
        <f>SUM(AN203:AN247)</f>
        <v>1</v>
      </c>
      <c r="AO202" s="163">
        <f>SUM(AO203:AO247)</f>
        <v>13</v>
      </c>
      <c r="AP202" s="163">
        <f>SUM(AP203:AP247)</f>
        <v>29</v>
      </c>
      <c r="AQ202" s="163">
        <f>SUM(AQ203:AQ247)</f>
        <v>39</v>
      </c>
      <c r="AR202" s="163">
        <f>SUM(AR203:AR247)</f>
        <v>5</v>
      </c>
      <c r="AS202" s="163">
        <f>SUM(AS203:AS247)</f>
        <v>3</v>
      </c>
      <c r="AT202" s="163">
        <f>SUM(AT203:AT247)</f>
        <v>0</v>
      </c>
      <c r="AU202" s="163">
        <f>SUM(AU203:AU247)</f>
        <v>10</v>
      </c>
      <c r="AV202" s="163">
        <f>SUM(AV203:AV247)</f>
        <v>13</v>
      </c>
      <c r="AW202" s="163">
        <f>SUM(AW203:AW247)</f>
        <v>29</v>
      </c>
      <c r="AX202" s="163">
        <f>SUM(AX203:AX247)</f>
        <v>15</v>
      </c>
      <c r="AY202" s="163">
        <f>SUM(AY203:AY247)</f>
        <v>5</v>
      </c>
      <c r="AZ202" s="163">
        <f>SUM(AZ203:AZ247)</f>
        <v>9</v>
      </c>
      <c r="BA202" s="163">
        <f>SUM(BA203:BA247)</f>
        <v>1</v>
      </c>
      <c r="BB202" s="163">
        <f>SUM(BB203:BB247)</f>
        <v>0</v>
      </c>
      <c r="BC202" s="163">
        <f>SUM(BC203:BC247)</f>
        <v>28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11</v>
      </c>
      <c r="BI202" s="163">
        <f>SUM(BI203:BI247)</f>
        <v>6</v>
      </c>
      <c r="BJ202" s="163">
        <f>SUM(BJ203:BJ247)</f>
        <v>4</v>
      </c>
      <c r="BK202" s="163">
        <f>SUM(BK203:BK247)</f>
        <v>2</v>
      </c>
      <c r="BL202" s="163">
        <f>SUM(BL203:BL247)</f>
        <v>0</v>
      </c>
      <c r="BM202" s="163">
        <f>SUM(BM203:BM247)</f>
        <v>5</v>
      </c>
      <c r="BN202" s="163">
        <f>SUM(BN203:BN247)</f>
        <v>3</v>
      </c>
      <c r="BO202" s="163">
        <f>SUM(BO203:BO247)</f>
        <v>0</v>
      </c>
      <c r="BP202" s="163">
        <f>SUM(BP203:BP247)</f>
        <v>7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17</v>
      </c>
      <c r="F203" s="167">
        <v>17</v>
      </c>
      <c r="G203" s="167"/>
      <c r="H203" s="163">
        <v>6</v>
      </c>
      <c r="I203" s="163"/>
      <c r="J203" s="167"/>
      <c r="K203" s="167"/>
      <c r="L203" s="167">
        <v>3</v>
      </c>
      <c r="M203" s="167"/>
      <c r="N203" s="163">
        <v>2</v>
      </c>
      <c r="O203" s="167">
        <v>1</v>
      </c>
      <c r="P203" s="167">
        <v>2</v>
      </c>
      <c r="Q203" s="163">
        <v>2</v>
      </c>
      <c r="R203" s="167">
        <v>10</v>
      </c>
      <c r="S203" s="167"/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>
        <v>1</v>
      </c>
      <c r="AE203" s="167">
        <v>2</v>
      </c>
      <c r="AF203" s="167"/>
      <c r="AG203" s="167"/>
      <c r="AH203" s="167"/>
      <c r="AI203" s="167">
        <v>12</v>
      </c>
      <c r="AJ203" s="163"/>
      <c r="AK203" s="163"/>
      <c r="AL203" s="163"/>
      <c r="AM203" s="167"/>
      <c r="AN203" s="167"/>
      <c r="AO203" s="167">
        <v>1</v>
      </c>
      <c r="AP203" s="167">
        <v>7</v>
      </c>
      <c r="AQ203" s="167">
        <v>9</v>
      </c>
      <c r="AR203" s="163"/>
      <c r="AS203" s="163"/>
      <c r="AT203" s="167"/>
      <c r="AU203" s="163">
        <v>2</v>
      </c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23</v>
      </c>
      <c r="F204" s="167">
        <v>23</v>
      </c>
      <c r="G204" s="167"/>
      <c r="H204" s="163">
        <v>2</v>
      </c>
      <c r="I204" s="163">
        <v>10</v>
      </c>
      <c r="J204" s="167"/>
      <c r="K204" s="167"/>
      <c r="L204" s="167">
        <v>3</v>
      </c>
      <c r="M204" s="167"/>
      <c r="N204" s="163">
        <v>1</v>
      </c>
      <c r="O204" s="167"/>
      <c r="P204" s="167">
        <v>4</v>
      </c>
      <c r="Q204" s="163">
        <v>5</v>
      </c>
      <c r="R204" s="167">
        <v>12</v>
      </c>
      <c r="S204" s="167">
        <v>1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21</v>
      </c>
      <c r="AJ204" s="163">
        <v>10</v>
      </c>
      <c r="AK204" s="163"/>
      <c r="AL204" s="163"/>
      <c r="AM204" s="167"/>
      <c r="AN204" s="167"/>
      <c r="AO204" s="167">
        <v>4</v>
      </c>
      <c r="AP204" s="167">
        <v>8</v>
      </c>
      <c r="AQ204" s="167">
        <v>10</v>
      </c>
      <c r="AR204" s="163">
        <v>1</v>
      </c>
      <c r="AS204" s="163"/>
      <c r="AT204" s="167"/>
      <c r="AU204" s="163">
        <v>1</v>
      </c>
      <c r="AV204" s="167">
        <v>4</v>
      </c>
      <c r="AW204" s="167">
        <v>10</v>
      </c>
      <c r="AX204" s="167">
        <v>5</v>
      </c>
      <c r="AY204" s="167">
        <v>2</v>
      </c>
      <c r="AZ204" s="167">
        <v>3</v>
      </c>
      <c r="BA204" s="163"/>
      <c r="BB204" s="163"/>
      <c r="BC204" s="163">
        <v>10</v>
      </c>
      <c r="BD204" s="163"/>
      <c r="BE204" s="167"/>
      <c r="BF204" s="167"/>
      <c r="BG204" s="167"/>
      <c r="BH204" s="167">
        <v>3</v>
      </c>
      <c r="BI204" s="167">
        <v>2</v>
      </c>
      <c r="BJ204" s="167">
        <v>1</v>
      </c>
      <c r="BK204" s="167">
        <v>1</v>
      </c>
      <c r="BL204" s="167"/>
      <c r="BM204" s="167">
        <v>2</v>
      </c>
      <c r="BN204" s="167">
        <v>1</v>
      </c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35</v>
      </c>
      <c r="F205" s="167">
        <v>34</v>
      </c>
      <c r="G205" s="167">
        <v>1</v>
      </c>
      <c r="H205" s="163">
        <v>6</v>
      </c>
      <c r="I205" s="163">
        <v>12</v>
      </c>
      <c r="J205" s="167"/>
      <c r="K205" s="167"/>
      <c r="L205" s="167">
        <v>5</v>
      </c>
      <c r="M205" s="167"/>
      <c r="N205" s="163">
        <v>1</v>
      </c>
      <c r="O205" s="167">
        <v>4</v>
      </c>
      <c r="P205" s="167">
        <v>9</v>
      </c>
      <c r="Q205" s="163">
        <v>6</v>
      </c>
      <c r="R205" s="167">
        <v>14</v>
      </c>
      <c r="S205" s="167"/>
      <c r="T205" s="167">
        <v>1</v>
      </c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3</v>
      </c>
      <c r="AF205" s="167"/>
      <c r="AG205" s="167">
        <v>1</v>
      </c>
      <c r="AH205" s="167"/>
      <c r="AI205" s="167">
        <v>27</v>
      </c>
      <c r="AJ205" s="163">
        <v>11</v>
      </c>
      <c r="AK205" s="163"/>
      <c r="AL205" s="163"/>
      <c r="AM205" s="167">
        <v>1</v>
      </c>
      <c r="AN205" s="167">
        <v>1</v>
      </c>
      <c r="AO205" s="167">
        <v>4</v>
      </c>
      <c r="AP205" s="167">
        <v>9</v>
      </c>
      <c r="AQ205" s="167">
        <v>16</v>
      </c>
      <c r="AR205" s="163">
        <v>1</v>
      </c>
      <c r="AS205" s="163">
        <v>3</v>
      </c>
      <c r="AT205" s="167"/>
      <c r="AU205" s="163">
        <v>5</v>
      </c>
      <c r="AV205" s="167">
        <v>5</v>
      </c>
      <c r="AW205" s="167">
        <v>15</v>
      </c>
      <c r="AX205" s="167">
        <v>9</v>
      </c>
      <c r="AY205" s="167">
        <v>3</v>
      </c>
      <c r="AZ205" s="167">
        <v>3</v>
      </c>
      <c r="BA205" s="163">
        <v>1</v>
      </c>
      <c r="BB205" s="163"/>
      <c r="BC205" s="163">
        <v>14</v>
      </c>
      <c r="BD205" s="163"/>
      <c r="BE205" s="167"/>
      <c r="BF205" s="167"/>
      <c r="BG205" s="167"/>
      <c r="BH205" s="167">
        <v>6</v>
      </c>
      <c r="BI205" s="167">
        <v>3</v>
      </c>
      <c r="BJ205" s="167">
        <v>2</v>
      </c>
      <c r="BK205" s="167">
        <v>1</v>
      </c>
      <c r="BL205" s="167"/>
      <c r="BM205" s="167">
        <v>3</v>
      </c>
      <c r="BN205" s="167">
        <v>2</v>
      </c>
      <c r="BO205" s="167"/>
      <c r="BP205" s="163">
        <v>3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</v>
      </c>
      <c r="F208" s="167">
        <v>2</v>
      </c>
      <c r="G208" s="167"/>
      <c r="H208" s="163"/>
      <c r="I208" s="163"/>
      <c r="J208" s="167"/>
      <c r="K208" s="167"/>
      <c r="L208" s="167">
        <v>1</v>
      </c>
      <c r="M208" s="167"/>
      <c r="N208" s="163"/>
      <c r="O208" s="167"/>
      <c r="P208" s="167">
        <v>2</v>
      </c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2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>
        <v>1</v>
      </c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6</v>
      </c>
      <c r="F209" s="167">
        <v>6</v>
      </c>
      <c r="G209" s="167"/>
      <c r="H209" s="163"/>
      <c r="I209" s="163">
        <v>2</v>
      </c>
      <c r="J209" s="167"/>
      <c r="K209" s="167"/>
      <c r="L209" s="167">
        <v>3</v>
      </c>
      <c r="M209" s="167"/>
      <c r="N209" s="163"/>
      <c r="O209" s="167"/>
      <c r="P209" s="167">
        <v>1</v>
      </c>
      <c r="Q209" s="163"/>
      <c r="R209" s="167">
        <v>5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6</v>
      </c>
      <c r="AJ209" s="163">
        <v>3</v>
      </c>
      <c r="AK209" s="163"/>
      <c r="AL209" s="163"/>
      <c r="AM209" s="167"/>
      <c r="AN209" s="167"/>
      <c r="AO209" s="167">
        <v>3</v>
      </c>
      <c r="AP209" s="167">
        <v>2</v>
      </c>
      <c r="AQ209" s="167"/>
      <c r="AR209" s="163">
        <v>1</v>
      </c>
      <c r="AS209" s="163"/>
      <c r="AT209" s="167"/>
      <c r="AU209" s="163">
        <v>2</v>
      </c>
      <c r="AV209" s="167"/>
      <c r="AW209" s="167">
        <v>3</v>
      </c>
      <c r="AX209" s="167"/>
      <c r="AY209" s="167"/>
      <c r="AZ209" s="167">
        <v>3</v>
      </c>
      <c r="BA209" s="163"/>
      <c r="BB209" s="163"/>
      <c r="BC209" s="163">
        <v>3</v>
      </c>
      <c r="BD209" s="163"/>
      <c r="BE209" s="167"/>
      <c r="BF209" s="167"/>
      <c r="BG209" s="167"/>
      <c r="BH209" s="167">
        <v>2</v>
      </c>
      <c r="BI209" s="167">
        <v>1</v>
      </c>
      <c r="BJ209" s="167">
        <v>1</v>
      </c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5</v>
      </c>
      <c r="F215" s="167">
        <v>5</v>
      </c>
      <c r="G215" s="167"/>
      <c r="H215" s="163"/>
      <c r="I215" s="163">
        <v>4</v>
      </c>
      <c r="J215" s="167"/>
      <c r="K215" s="167"/>
      <c r="L215" s="167">
        <v>2</v>
      </c>
      <c r="M215" s="167"/>
      <c r="N215" s="163"/>
      <c r="O215" s="167">
        <v>2</v>
      </c>
      <c r="P215" s="167"/>
      <c r="Q215" s="163">
        <v>2</v>
      </c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/>
      <c r="AI215" s="167">
        <v>4</v>
      </c>
      <c r="AJ215" s="163">
        <v>1</v>
      </c>
      <c r="AK215" s="163"/>
      <c r="AL215" s="163"/>
      <c r="AM215" s="167"/>
      <c r="AN215" s="167"/>
      <c r="AO215" s="167">
        <v>1</v>
      </c>
      <c r="AP215" s="167">
        <v>1</v>
      </c>
      <c r="AQ215" s="167">
        <v>2</v>
      </c>
      <c r="AR215" s="163">
        <v>1</v>
      </c>
      <c r="AS215" s="163"/>
      <c r="AT215" s="167"/>
      <c r="AU215" s="163"/>
      <c r="AV215" s="167">
        <v>3</v>
      </c>
      <c r="AW215" s="167">
        <v>1</v>
      </c>
      <c r="AX215" s="167">
        <v>1</v>
      </c>
      <c r="AY215" s="167"/>
      <c r="AZ215" s="167"/>
      <c r="BA215" s="163"/>
      <c r="BB215" s="163"/>
      <c r="BC215" s="163">
        <v>1</v>
      </c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>
        <v>1</v>
      </c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>
        <v>1</v>
      </c>
      <c r="J216" s="167"/>
      <c r="K216" s="167"/>
      <c r="L216" s="167"/>
      <c r="M216" s="167"/>
      <c r="N216" s="163"/>
      <c r="O216" s="167"/>
      <c r="P216" s="167">
        <v>1</v>
      </c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>
        <v>1</v>
      </c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>
        <v>1</v>
      </c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>
      <c r="A219" s="5">
        <v>206</v>
      </c>
      <c r="B219" s="10" t="s">
        <v>1090</v>
      </c>
      <c r="C219" s="18" t="s">
        <v>168</v>
      </c>
      <c r="D219" s="18"/>
      <c r="E219" s="163">
        <v>1</v>
      </c>
      <c r="F219" s="167">
        <v>1</v>
      </c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>
        <v>1</v>
      </c>
      <c r="T219" s="167"/>
      <c r="U219" s="167">
        <v>1</v>
      </c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>
        <v>1</v>
      </c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>
        <v>1</v>
      </c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>
        <v>1</v>
      </c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>
        <v>1</v>
      </c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/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>
        <v>1</v>
      </c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1</v>
      </c>
      <c r="F228" s="167">
        <v>1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>
        <v>1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>
        <v>1</v>
      </c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>
        <v>1</v>
      </c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>
        <v>1</v>
      </c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2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2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1</v>
      </c>
      <c r="AX407" s="163">
        <f>SUM(AX408:AX464)</f>
        <v>0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1</v>
      </c>
      <c r="BJ407" s="163">
        <f>SUM(BJ408:BJ464)</f>
        <v>1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>
        <v>2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>
        <v>1</v>
      </c>
      <c r="AK437" s="167"/>
      <c r="AL437" s="163"/>
      <c r="AM437" s="167">
        <v>1</v>
      </c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>
        <v>1</v>
      </c>
      <c r="AX437" s="167"/>
      <c r="AY437" s="167"/>
      <c r="AZ437" s="163">
        <v>1</v>
      </c>
      <c r="BA437" s="163"/>
      <c r="BB437" s="167"/>
      <c r="BC437" s="167">
        <v>1</v>
      </c>
      <c r="BD437" s="167"/>
      <c r="BE437" s="167"/>
      <c r="BF437" s="163"/>
      <c r="BG437" s="167"/>
      <c r="BH437" s="163"/>
      <c r="BI437" s="167">
        <v>1</v>
      </c>
      <c r="BJ437" s="167">
        <v>1</v>
      </c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6</v>
      </c>
      <c r="F476" s="163">
        <f>SUM(F477:F515)</f>
        <v>6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3</v>
      </c>
      <c r="P476" s="163">
        <f>SUM(P477:P515)</f>
        <v>1</v>
      </c>
      <c r="Q476" s="163">
        <f>SUM(Q477:Q515)</f>
        <v>1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2</v>
      </c>
      <c r="AE476" s="163">
        <f>SUM(AE477:AE515)</f>
        <v>2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>
        <v>1</v>
      </c>
      <c r="R503" s="167"/>
      <c r="S503" s="167"/>
      <c r="T503" s="167"/>
      <c r="U503" s="167"/>
      <c r="V503" s="163"/>
      <c r="W503" s="167">
        <v>1</v>
      </c>
      <c r="X503" s="167"/>
      <c r="Y503" s="167"/>
      <c r="Z503" s="167"/>
      <c r="AA503" s="167"/>
      <c r="AB503" s="167"/>
      <c r="AC503" s="167"/>
      <c r="AD503" s="167"/>
      <c r="AE503" s="167">
        <v>1</v>
      </c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>
        <v>2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>
        <v>2</v>
      </c>
      <c r="J509" s="167"/>
      <c r="K509" s="167"/>
      <c r="L509" s="167"/>
      <c r="M509" s="167"/>
      <c r="N509" s="163"/>
      <c r="O509" s="167">
        <v>3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2</v>
      </c>
      <c r="AE509" s="167">
        <v>1</v>
      </c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3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2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1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>
        <v>1</v>
      </c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/>
      <c r="M524" s="167"/>
      <c r="N524" s="163"/>
      <c r="O524" s="167">
        <v>1</v>
      </c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/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/>
      <c r="J556" s="167"/>
      <c r="K556" s="167"/>
      <c r="L556" s="167"/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/>
      <c r="AK556" s="163"/>
      <c r="AL556" s="163"/>
      <c r="AM556" s="167"/>
      <c r="AN556" s="167"/>
      <c r="AO556" s="167"/>
      <c r="AP556" s="167"/>
      <c r="AQ556" s="167">
        <v>1</v>
      </c>
      <c r="AR556" s="163"/>
      <c r="AS556" s="163"/>
      <c r="AT556" s="167"/>
      <c r="AU556" s="163"/>
      <c r="AV556" s="167">
        <v>1</v>
      </c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14</v>
      </c>
      <c r="F558" s="163">
        <f>SUM(F560:F622)</f>
        <v>14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1</v>
      </c>
      <c r="M558" s="163">
        <f>SUM(M560:M622)</f>
        <v>0</v>
      </c>
      <c r="N558" s="163">
        <f>SUM(N560:N622)</f>
        <v>0</v>
      </c>
      <c r="O558" s="163">
        <f>SUM(O560:O622)</f>
        <v>1</v>
      </c>
      <c r="P558" s="163">
        <f>SUM(P560:P622)</f>
        <v>1</v>
      </c>
      <c r="Q558" s="163">
        <f>SUM(Q560:Q622)</f>
        <v>1</v>
      </c>
      <c r="R558" s="163">
        <f>SUM(R560:R622)</f>
        <v>8</v>
      </c>
      <c r="S558" s="163">
        <f>SUM(S560:S622)</f>
        <v>3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1</v>
      </c>
      <c r="AD558" s="163">
        <f>SUM(AD560:AD622)</f>
        <v>0</v>
      </c>
      <c r="AE558" s="163">
        <f>SUM(AE560:AE622)</f>
        <v>1</v>
      </c>
      <c r="AF558" s="163">
        <f>SUM(AF560:AF622)</f>
        <v>0</v>
      </c>
      <c r="AG558" s="163">
        <f>SUM(AG560:AG622)</f>
        <v>3</v>
      </c>
      <c r="AH558" s="163">
        <f>SUM(AH560:AH622)</f>
        <v>0</v>
      </c>
      <c r="AI558" s="163">
        <f>SUM(AI560:AI622)</f>
        <v>8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6</v>
      </c>
      <c r="AP558" s="163">
        <f>SUM(AP560:AP622)</f>
        <v>2</v>
      </c>
      <c r="AQ558" s="163">
        <f>SUM(AQ560:AQ622)</f>
        <v>5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3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14</v>
      </c>
      <c r="F559" s="163">
        <f>SUM(F560:F599)</f>
        <v>14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1</v>
      </c>
      <c r="M559" s="163">
        <f>SUM(M560:M599)</f>
        <v>0</v>
      </c>
      <c r="N559" s="163">
        <f>SUM(N560:N599)</f>
        <v>0</v>
      </c>
      <c r="O559" s="163">
        <f>SUM(O560:O599)</f>
        <v>1</v>
      </c>
      <c r="P559" s="163">
        <f>SUM(P560:P599)</f>
        <v>1</v>
      </c>
      <c r="Q559" s="163">
        <f>SUM(Q560:Q599)</f>
        <v>1</v>
      </c>
      <c r="R559" s="163">
        <f>SUM(R560:R599)</f>
        <v>8</v>
      </c>
      <c r="S559" s="163">
        <f>SUM(S560:S599)</f>
        <v>3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1</v>
      </c>
      <c r="AD559" s="163">
        <f>SUM(AD560:AD599)</f>
        <v>0</v>
      </c>
      <c r="AE559" s="163">
        <f>SUM(AE560:AE599)</f>
        <v>1</v>
      </c>
      <c r="AF559" s="163">
        <f>SUM(AF560:AF599)</f>
        <v>0</v>
      </c>
      <c r="AG559" s="163">
        <f>SUM(AG560:AG599)</f>
        <v>3</v>
      </c>
      <c r="AH559" s="163">
        <f>SUM(AH560:AH599)</f>
        <v>0</v>
      </c>
      <c r="AI559" s="163">
        <f>SUM(AI560:AI599)</f>
        <v>8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6</v>
      </c>
      <c r="AP559" s="163">
        <f>SUM(AP560:AP599)</f>
        <v>2</v>
      </c>
      <c r="AQ559" s="163">
        <f>SUM(AQ560:AQ599)</f>
        <v>5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3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>
        <v>1</v>
      </c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>
        <v>1</v>
      </c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6</v>
      </c>
      <c r="F571" s="167">
        <v>6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>
        <v>1</v>
      </c>
      <c r="Q571" s="163"/>
      <c r="R571" s="167">
        <v>3</v>
      </c>
      <c r="S571" s="167">
        <v>1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1</v>
      </c>
      <c r="AF571" s="167"/>
      <c r="AG571" s="167">
        <v>1</v>
      </c>
      <c r="AH571" s="167"/>
      <c r="AI571" s="167">
        <v>4</v>
      </c>
      <c r="AJ571" s="163"/>
      <c r="AK571" s="163"/>
      <c r="AL571" s="163"/>
      <c r="AM571" s="167">
        <v>1</v>
      </c>
      <c r="AN571" s="167"/>
      <c r="AO571" s="167">
        <v>2</v>
      </c>
      <c r="AP571" s="167">
        <v>2</v>
      </c>
      <c r="AQ571" s="167">
        <v>1</v>
      </c>
      <c r="AR571" s="163"/>
      <c r="AS571" s="163"/>
      <c r="AT571" s="167"/>
      <c r="AU571" s="163"/>
      <c r="AV571" s="167">
        <v>2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>
        <v>1</v>
      </c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/>
      <c r="AP572" s="167"/>
      <c r="AQ572" s="167">
        <v>2</v>
      </c>
      <c r="AR572" s="163"/>
      <c r="AS572" s="163"/>
      <c r="AT572" s="167"/>
      <c r="AU572" s="163">
        <v>1</v>
      </c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3</v>
      </c>
      <c r="F574" s="167">
        <v>3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>
        <v>2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>
        <v>1</v>
      </c>
      <c r="AD574" s="167"/>
      <c r="AE574" s="167"/>
      <c r="AF574" s="167"/>
      <c r="AG574" s="167">
        <v>1</v>
      </c>
      <c r="AH574" s="167"/>
      <c r="AI574" s="167">
        <v>1</v>
      </c>
      <c r="AJ574" s="163"/>
      <c r="AK574" s="163"/>
      <c r="AL574" s="163"/>
      <c r="AM574" s="167"/>
      <c r="AN574" s="167"/>
      <c r="AO574" s="167">
        <v>3</v>
      </c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2</v>
      </c>
      <c r="F592" s="167">
        <v>2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>
        <v>1</v>
      </c>
      <c r="S592" s="167"/>
      <c r="T592" s="167"/>
      <c r="U592" s="167">
        <v>1</v>
      </c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>
        <v>1</v>
      </c>
      <c r="AP592" s="167"/>
      <c r="AQ592" s="167">
        <v>1</v>
      </c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2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1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1</v>
      </c>
      <c r="AR774" s="163">
        <f>SUM(AR775:AR835)</f>
        <v>1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>
        <v>1</v>
      </c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>
        <v>1</v>
      </c>
      <c r="AH800" s="167"/>
      <c r="AI800" s="167"/>
      <c r="AJ800" s="163"/>
      <c r="AK800" s="163"/>
      <c r="AL800" s="163"/>
      <c r="AM800" s="167">
        <v>1</v>
      </c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/>
      <c r="AR825" s="163">
        <v>1</v>
      </c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1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1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1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1</v>
      </c>
      <c r="R859" s="167"/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>
        <v>1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146</v>
      </c>
      <c r="F1580" s="168">
        <f>SUM(F14,F31,F96,F114,F128,F202,F248,F366,F407,F465,F476,F516,F558,F623,F644,F706,F719,F774,F836,F941,F967:F1579)</f>
        <v>145</v>
      </c>
      <c r="G1580" s="168">
        <f>SUM(G14,G31,G96,G114,G128,G202,G248,G366,G407,G465,G476,G516,G558,G623,G644,G706,G719,G774,G836,G941,G967:G1579)</f>
        <v>1</v>
      </c>
      <c r="H1580" s="168">
        <f>SUM(H14,H31,H96,H114,H128,H202,H248,H366,H407,H465,H476,H516,H558,H623,H644,H706,H719,H774,H836,H941,H967:H1579)</f>
        <v>24</v>
      </c>
      <c r="I1580" s="168">
        <f>SUM(I14,I31,I96,I114,I128,I202,I248,I366,I407,I465,I476,I516,I558,I623,I644,I706,I719,I774,I836,I941,I967:I1579)</f>
        <v>33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14</v>
      </c>
      <c r="P1580" s="168">
        <f>SUM(P14,P31,P96,P114,P128,P202,P248,P366,P407,P465,P476,P516,P558,P623,P644,P706,P719,P774,P836,P941,P967:P1579)</f>
        <v>28</v>
      </c>
      <c r="Q1580" s="168">
        <f>SUM(Q14,Q31,Q96,Q114,Q128,Q202,Q248,Q366,Q407,Q465,Q476,Q516,Q558,Q623,Q644,Q706,Q719,Q774,Q836,Q941,Q967:Q1579)</f>
        <v>23</v>
      </c>
      <c r="R1580" s="168">
        <f>SUM(R14,R31,R96,R114,R128,R202,R248,R366,R407,R465,R476,R516,R558,R623,R644,R706,R719,R774,R836,R941,R967:R1579)</f>
        <v>63</v>
      </c>
      <c r="S1580" s="168">
        <f>SUM(S14,S31,S96,S114,S128,S202,S248,S366,S407,S465,S476,S516,S558,S623,S644,S706,S719,S774,S836,S941,S967:S1579)</f>
        <v>13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8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3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2</v>
      </c>
      <c r="AD1580" s="168">
        <f>SUM(AD14,AD31,AD96,AD114,AD128,AD202,AD248,AD366,AD407,AD465,AD476,AD516,AD558,AD623,AD644,AD706,AD719,AD774,AD836,AD941,AD967:AD1579)</f>
        <v>5</v>
      </c>
      <c r="AE1580" s="168">
        <f>SUM(AE14,AE31,AE96,AE114,AE128,AE202,AE248,AE366,AE407,AE465,AE476,AE516,AE558,AE623,AE644,AE706,AE719,AE774,AE836,AE941,AE967:AE1579)</f>
        <v>12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9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104</v>
      </c>
      <c r="AJ1580" s="168">
        <f>SUM(AJ14,AJ31,AJ96,AJ114,AJ128,AJ202,AJ248,AJ366,AJ407,AJ465,AJ476,AJ516,AJ558,AJ623,AJ644,AJ706,AJ719,AJ774,AJ836,AJ941,AJ967:AJ1579)</f>
        <v>30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8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29</v>
      </c>
      <c r="AP1580" s="168">
        <f>SUM(AP14,AP31,AP96,AP114,AP128,AP202,AP248,AP366,AP407,AP465,AP476,AP516,AP558,AP623,AP644,AP706,AP719,AP774,AP836,AP941,AP967:AP1579)</f>
        <v>42</v>
      </c>
      <c r="AQ1580" s="168">
        <f>SUM(AQ14,AQ31,AQ96,AQ114,AQ128,AQ202,AQ248,AQ366,AQ407,AQ465,AQ476,AQ516,AQ558,AQ623,AQ644,AQ706,AQ719,AQ774,AQ836,AQ941,AQ967:AQ1579)</f>
        <v>57</v>
      </c>
      <c r="AR1580" s="168">
        <f>SUM(AR14,AR31,AR96,AR114,AR128,AR202,AR248,AR366,AR407,AR465,AR476,AR516,AR558,AR623,AR644,AR706,AR719,AR774,AR836,AR941,AR967:AR1579)</f>
        <v>6</v>
      </c>
      <c r="AS1580" s="168">
        <f>SUM(AS14,AS31,AS96,AS114,AS128,AS202,AS248,AS366,AS407,AS465,AS476,AS516,AS558,AS623,AS644,AS706,AS719,AS774,AS836,AS941,AS967:AS1579)</f>
        <v>3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12</v>
      </c>
      <c r="AV1580" s="168">
        <f>SUM(AV14,AV31,AV96,AV114,AV128,AV202,AV248,AV366,AV407,AV465,AV476,AV516,AV558,AV623,AV644,AV706,AV719,AV774,AV836,AV941,AV967:AV1579)</f>
        <v>19</v>
      </c>
      <c r="AW1580" s="168">
        <f>SUM(AW14,AW31,AW96,AW114,AW128,AW202,AW248,AW366,AW407,AW465,AW476,AW516,AW558,AW623,AW644,AW706,AW719,AW774,AW836,AW941,AW967:AW1579)</f>
        <v>34</v>
      </c>
      <c r="AX1580" s="168">
        <f>SUM(AX14,AX31,AX96,AX114,AX128,AX202,AX248,AX366,AX407,AX465,AX476,AX516,AX558,AX623,AX644,AX706,AX719,AX774,AX836,AX941,AX967:AX1579)</f>
        <v>18</v>
      </c>
      <c r="AY1580" s="168">
        <f>SUM(AY14,AY31,AY96,AY114,AY128,AY202,AY248,AY366,AY407,AY465,AY476,AY516,AY558,AY623,AY644,AY706,AY719,AY774,AY836,AY941,AY967:AY1579)</f>
        <v>6</v>
      </c>
      <c r="AZ1580" s="168">
        <f>SUM(AZ14,AZ31,AZ96,AZ114,AZ128,AZ202,AZ248,AZ366,AZ407,AZ465,AZ476,AZ516,AZ558,AZ623,AZ644,AZ706,AZ719,AZ774,AZ836,AZ941,AZ967:AZ1579)</f>
        <v>10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33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12</v>
      </c>
      <c r="BI1580" s="168">
        <f>SUM(BI14,BI31,BI96,BI114,BI128,BI202,BI248,BI366,BI407,BI465,BI476,BI516,BI558,BI623,BI644,BI706,BI719,BI774,BI836,BI941,BI967:BI1579)</f>
        <v>8</v>
      </c>
      <c r="BJ1580" s="168">
        <f>SUM(BJ14,BJ31,BJ96,BJ114,BJ128,BJ202,BJ248,BJ366,BJ407,BJ465,BJ476,BJ516,BJ558,BJ623,BJ644,BJ706,BJ719,BJ774,BJ836,BJ941,BJ967:BJ1579)</f>
        <v>6</v>
      </c>
      <c r="BK1580" s="168">
        <f>SUM(BK14,BK31,BK96,BK114,BK128,BK202,BK248,BK366,BK407,BK465,BK476,BK516,BK558,BK623,BK644,BK706,BK719,BK774,BK836,BK941,BK967:BK1579)</f>
        <v>2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6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8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25</v>
      </c>
      <c r="F1581" s="167">
        <v>25</v>
      </c>
      <c r="G1581" s="167"/>
      <c r="H1581" s="163">
        <v>8</v>
      </c>
      <c r="I1581" s="163"/>
      <c r="J1581" s="167"/>
      <c r="K1581" s="167"/>
      <c r="L1581" s="167">
        <v>5</v>
      </c>
      <c r="M1581" s="167"/>
      <c r="N1581" s="163"/>
      <c r="O1581" s="167"/>
      <c r="P1581" s="167">
        <v>6</v>
      </c>
      <c r="Q1581" s="163">
        <v>4</v>
      </c>
      <c r="R1581" s="167">
        <v>8</v>
      </c>
      <c r="S1581" s="167">
        <v>7</v>
      </c>
      <c r="T1581" s="167"/>
      <c r="U1581" s="167">
        <v>1</v>
      </c>
      <c r="V1581" s="163"/>
      <c r="W1581" s="167">
        <v>1</v>
      </c>
      <c r="X1581" s="167"/>
      <c r="Y1581" s="167"/>
      <c r="Z1581" s="167"/>
      <c r="AA1581" s="167"/>
      <c r="AB1581" s="167">
        <v>1</v>
      </c>
      <c r="AC1581" s="167">
        <v>1</v>
      </c>
      <c r="AD1581" s="167"/>
      <c r="AE1581" s="167">
        <v>1</v>
      </c>
      <c r="AF1581" s="167"/>
      <c r="AG1581" s="167">
        <v>4</v>
      </c>
      <c r="AH1581" s="167"/>
      <c r="AI1581" s="167">
        <v>16</v>
      </c>
      <c r="AJ1581" s="163">
        <v>3</v>
      </c>
      <c r="AK1581" s="163"/>
      <c r="AL1581" s="163"/>
      <c r="AM1581" s="167">
        <v>1</v>
      </c>
      <c r="AN1581" s="167"/>
      <c r="AO1581" s="167">
        <v>10</v>
      </c>
      <c r="AP1581" s="167">
        <v>6</v>
      </c>
      <c r="AQ1581" s="167">
        <v>7</v>
      </c>
      <c r="AR1581" s="163">
        <v>1</v>
      </c>
      <c r="AS1581" s="163"/>
      <c r="AT1581" s="167"/>
      <c r="AU1581" s="163">
        <v>1</v>
      </c>
      <c r="AV1581" s="167"/>
      <c r="AW1581" s="167">
        <v>3</v>
      </c>
      <c r="AX1581" s="167">
        <v>3</v>
      </c>
      <c r="AY1581" s="167"/>
      <c r="AZ1581" s="167"/>
      <c r="BA1581" s="163"/>
      <c r="BB1581" s="163"/>
      <c r="BC1581" s="163">
        <v>3</v>
      </c>
      <c r="BD1581" s="163"/>
      <c r="BE1581" s="167"/>
      <c r="BF1581" s="167"/>
      <c r="BG1581" s="167"/>
      <c r="BH1581" s="167"/>
      <c r="BI1581" s="167">
        <v>1</v>
      </c>
      <c r="BJ1581" s="167">
        <v>1</v>
      </c>
      <c r="BK1581" s="167"/>
      <c r="BL1581" s="167"/>
      <c r="BM1581" s="167">
        <v>1</v>
      </c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59</v>
      </c>
      <c r="F1582" s="167">
        <v>59</v>
      </c>
      <c r="G1582" s="167"/>
      <c r="H1582" s="163">
        <v>10</v>
      </c>
      <c r="I1582" s="163">
        <v>11</v>
      </c>
      <c r="J1582" s="167"/>
      <c r="K1582" s="167"/>
      <c r="L1582" s="167">
        <v>8</v>
      </c>
      <c r="M1582" s="167"/>
      <c r="N1582" s="163">
        <v>3</v>
      </c>
      <c r="O1582" s="167">
        <v>3</v>
      </c>
      <c r="P1582" s="167">
        <v>9</v>
      </c>
      <c r="Q1582" s="163">
        <v>9</v>
      </c>
      <c r="R1582" s="167">
        <v>31</v>
      </c>
      <c r="S1582" s="167">
        <v>4</v>
      </c>
      <c r="T1582" s="167"/>
      <c r="U1582" s="167">
        <v>4</v>
      </c>
      <c r="V1582" s="163">
        <v>1</v>
      </c>
      <c r="W1582" s="167">
        <v>2</v>
      </c>
      <c r="X1582" s="167"/>
      <c r="Y1582" s="167"/>
      <c r="Z1582" s="167"/>
      <c r="AA1582" s="167"/>
      <c r="AB1582" s="167"/>
      <c r="AC1582" s="167">
        <v>1</v>
      </c>
      <c r="AD1582" s="167">
        <v>2</v>
      </c>
      <c r="AE1582" s="167">
        <v>4</v>
      </c>
      <c r="AF1582" s="167"/>
      <c r="AG1582" s="167">
        <v>2</v>
      </c>
      <c r="AH1582" s="167"/>
      <c r="AI1582" s="167">
        <v>43</v>
      </c>
      <c r="AJ1582" s="163">
        <v>11</v>
      </c>
      <c r="AK1582" s="163"/>
      <c r="AL1582" s="163"/>
      <c r="AM1582" s="167">
        <v>6</v>
      </c>
      <c r="AN1582" s="167"/>
      <c r="AO1582" s="167">
        <v>8</v>
      </c>
      <c r="AP1582" s="167">
        <v>19</v>
      </c>
      <c r="AQ1582" s="167">
        <v>24</v>
      </c>
      <c r="AR1582" s="163">
        <v>2</v>
      </c>
      <c r="AS1582" s="163"/>
      <c r="AT1582" s="167"/>
      <c r="AU1582" s="163">
        <v>4</v>
      </c>
      <c r="AV1582" s="167">
        <v>8</v>
      </c>
      <c r="AW1582" s="167">
        <v>11</v>
      </c>
      <c r="AX1582" s="167">
        <v>5</v>
      </c>
      <c r="AY1582" s="167">
        <v>2</v>
      </c>
      <c r="AZ1582" s="167">
        <v>4</v>
      </c>
      <c r="BA1582" s="163"/>
      <c r="BB1582" s="163"/>
      <c r="BC1582" s="163">
        <v>11</v>
      </c>
      <c r="BD1582" s="163"/>
      <c r="BE1582" s="167"/>
      <c r="BF1582" s="167"/>
      <c r="BG1582" s="167"/>
      <c r="BH1582" s="167">
        <v>3</v>
      </c>
      <c r="BI1582" s="167">
        <v>3</v>
      </c>
      <c r="BJ1582" s="167">
        <v>2</v>
      </c>
      <c r="BK1582" s="167">
        <v>1</v>
      </c>
      <c r="BL1582" s="167"/>
      <c r="BM1582" s="167">
        <v>2</v>
      </c>
      <c r="BN1582" s="167">
        <v>1</v>
      </c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55</v>
      </c>
      <c r="F1583" s="167">
        <v>54</v>
      </c>
      <c r="G1583" s="167">
        <v>1</v>
      </c>
      <c r="H1583" s="163">
        <v>6</v>
      </c>
      <c r="I1583" s="163">
        <v>16</v>
      </c>
      <c r="J1583" s="167"/>
      <c r="K1583" s="167"/>
      <c r="L1583" s="167">
        <v>13</v>
      </c>
      <c r="M1583" s="167"/>
      <c r="N1583" s="163">
        <v>1</v>
      </c>
      <c r="O1583" s="167">
        <v>8</v>
      </c>
      <c r="P1583" s="167">
        <v>12</v>
      </c>
      <c r="Q1583" s="163">
        <v>8</v>
      </c>
      <c r="R1583" s="167">
        <v>23</v>
      </c>
      <c r="S1583" s="167">
        <v>2</v>
      </c>
      <c r="T1583" s="167">
        <v>1</v>
      </c>
      <c r="U1583" s="167">
        <v>3</v>
      </c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3</v>
      </c>
      <c r="AE1583" s="167">
        <v>4</v>
      </c>
      <c r="AF1583" s="167"/>
      <c r="AG1583" s="167">
        <v>3</v>
      </c>
      <c r="AH1583" s="167"/>
      <c r="AI1583" s="167">
        <v>41</v>
      </c>
      <c r="AJ1583" s="163">
        <v>15</v>
      </c>
      <c r="AK1583" s="163"/>
      <c r="AL1583" s="163"/>
      <c r="AM1583" s="167">
        <v>1</v>
      </c>
      <c r="AN1583" s="167">
        <v>1</v>
      </c>
      <c r="AO1583" s="167">
        <v>10</v>
      </c>
      <c r="AP1583" s="167">
        <v>16</v>
      </c>
      <c r="AQ1583" s="167">
        <v>22</v>
      </c>
      <c r="AR1583" s="163">
        <v>2</v>
      </c>
      <c r="AS1583" s="163">
        <v>3</v>
      </c>
      <c r="AT1583" s="167"/>
      <c r="AU1583" s="163">
        <v>7</v>
      </c>
      <c r="AV1583" s="167">
        <v>8</v>
      </c>
      <c r="AW1583" s="167">
        <v>19</v>
      </c>
      <c r="AX1583" s="167">
        <v>9</v>
      </c>
      <c r="AY1583" s="167">
        <v>4</v>
      </c>
      <c r="AZ1583" s="167">
        <v>6</v>
      </c>
      <c r="BA1583" s="163">
        <v>1</v>
      </c>
      <c r="BB1583" s="163"/>
      <c r="BC1583" s="163">
        <v>18</v>
      </c>
      <c r="BD1583" s="163"/>
      <c r="BE1583" s="167"/>
      <c r="BF1583" s="167"/>
      <c r="BG1583" s="167"/>
      <c r="BH1583" s="167">
        <v>9</v>
      </c>
      <c r="BI1583" s="167">
        <v>4</v>
      </c>
      <c r="BJ1583" s="167">
        <v>3</v>
      </c>
      <c r="BK1583" s="167">
        <v>1</v>
      </c>
      <c r="BL1583" s="167"/>
      <c r="BM1583" s="167">
        <v>3</v>
      </c>
      <c r="BN1583" s="167">
        <v>2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7</v>
      </c>
      <c r="F1584" s="167">
        <v>7</v>
      </c>
      <c r="G1584" s="167"/>
      <c r="H1584" s="163"/>
      <c r="I1584" s="163">
        <v>6</v>
      </c>
      <c r="J1584" s="167"/>
      <c r="K1584" s="167"/>
      <c r="L1584" s="167">
        <v>2</v>
      </c>
      <c r="M1584" s="167"/>
      <c r="N1584" s="163"/>
      <c r="O1584" s="167">
        <v>3</v>
      </c>
      <c r="P1584" s="167">
        <v>1</v>
      </c>
      <c r="Q1584" s="163">
        <v>2</v>
      </c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>
        <v>3</v>
      </c>
      <c r="AF1584" s="167"/>
      <c r="AG1584" s="167"/>
      <c r="AH1584" s="167"/>
      <c r="AI1584" s="167">
        <v>4</v>
      </c>
      <c r="AJ1584" s="163">
        <v>1</v>
      </c>
      <c r="AK1584" s="163"/>
      <c r="AL1584" s="163"/>
      <c r="AM1584" s="167"/>
      <c r="AN1584" s="167"/>
      <c r="AO1584" s="167">
        <v>1</v>
      </c>
      <c r="AP1584" s="167">
        <v>1</v>
      </c>
      <c r="AQ1584" s="167">
        <v>4</v>
      </c>
      <c r="AR1584" s="163">
        <v>1</v>
      </c>
      <c r="AS1584" s="163"/>
      <c r="AT1584" s="167"/>
      <c r="AU1584" s="163"/>
      <c r="AV1584" s="167">
        <v>3</v>
      </c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18</v>
      </c>
      <c r="F1586" s="167">
        <v>18</v>
      </c>
      <c r="G1586" s="167"/>
      <c r="H1586" s="163">
        <v>1</v>
      </c>
      <c r="I1586" s="163">
        <v>4</v>
      </c>
      <c r="J1586" s="163"/>
      <c r="K1586" s="163"/>
      <c r="L1586" s="167">
        <v>1</v>
      </c>
      <c r="M1586" s="167"/>
      <c r="N1586" s="163">
        <v>4</v>
      </c>
      <c r="O1586" s="167">
        <v>14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5</v>
      </c>
      <c r="AE1586" s="167">
        <v>10</v>
      </c>
      <c r="AF1586" s="167"/>
      <c r="AG1586" s="167"/>
      <c r="AH1586" s="167"/>
      <c r="AI1586" s="167">
        <v>3</v>
      </c>
      <c r="AJ1586" s="163">
        <v>2</v>
      </c>
      <c r="AK1586" s="163"/>
      <c r="AL1586" s="163"/>
      <c r="AM1586" s="167"/>
      <c r="AN1586" s="167"/>
      <c r="AO1586" s="167"/>
      <c r="AP1586" s="167">
        <v>2</v>
      </c>
      <c r="AQ1586" s="167">
        <v>14</v>
      </c>
      <c r="AR1586" s="163">
        <v>2</v>
      </c>
      <c r="AS1586" s="163"/>
      <c r="AT1586" s="167"/>
      <c r="AU1586" s="163"/>
      <c r="AV1586" s="167">
        <v>1</v>
      </c>
      <c r="AW1586" s="167">
        <v>5</v>
      </c>
      <c r="AX1586" s="167">
        <v>3</v>
      </c>
      <c r="AY1586" s="167">
        <v>2</v>
      </c>
      <c r="AZ1586" s="167"/>
      <c r="BA1586" s="163"/>
      <c r="BB1586" s="163"/>
      <c r="BC1586" s="163">
        <v>5</v>
      </c>
      <c r="BD1586" s="163"/>
      <c r="BE1586" s="167"/>
      <c r="BF1586" s="167"/>
      <c r="BG1586" s="167"/>
      <c r="BH1586" s="167">
        <v>2</v>
      </c>
      <c r="BI1586" s="167"/>
      <c r="BJ1586" s="167"/>
      <c r="BK1586" s="167"/>
      <c r="BL1586" s="167"/>
      <c r="BM1586" s="167">
        <v>1</v>
      </c>
      <c r="BN1586" s="167">
        <v>1</v>
      </c>
      <c r="BO1586" s="167"/>
      <c r="BP1586" s="163">
        <v>2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&amp;L33997FDC&amp;CФорма № 6-8, Підрозділ: Тульчинський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>
        <v>1</v>
      </c>
      <c r="J11" s="163"/>
      <c r="K11" s="163"/>
      <c r="L11" s="163"/>
      <c r="M11" s="163">
        <v>1</v>
      </c>
      <c r="N11" s="163"/>
      <c r="O11" s="163"/>
      <c r="P11" s="163"/>
      <c r="Q11" s="163"/>
      <c r="R11" s="163"/>
      <c r="S11" s="163">
        <v>1</v>
      </c>
      <c r="T11" s="163"/>
      <c r="U11" s="163"/>
      <c r="V11" s="163"/>
      <c r="W11" s="163"/>
      <c r="X11" s="163">
        <v>1</v>
      </c>
      <c r="Y11" s="163"/>
      <c r="Z11" s="163">
        <v>1</v>
      </c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>
        <v>1</v>
      </c>
      <c r="J12" s="163"/>
      <c r="K12" s="163"/>
      <c r="L12" s="163"/>
      <c r="M12" s="163">
        <v>1</v>
      </c>
      <c r="N12" s="163"/>
      <c r="O12" s="163"/>
      <c r="P12" s="163"/>
      <c r="Q12" s="163"/>
      <c r="R12" s="163"/>
      <c r="S12" s="163">
        <v>1</v>
      </c>
      <c r="T12" s="163"/>
      <c r="U12" s="163"/>
      <c r="V12" s="163"/>
      <c r="W12" s="163"/>
      <c r="X12" s="163">
        <v>1</v>
      </c>
      <c r="Y12" s="163"/>
      <c r="Z12" s="163">
        <v>1</v>
      </c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8</v>
      </c>
      <c r="G19" s="163">
        <v>12</v>
      </c>
      <c r="H19" s="163">
        <v>1</v>
      </c>
      <c r="I19" s="163">
        <v>6</v>
      </c>
      <c r="J19" s="163">
        <v>2</v>
      </c>
      <c r="K19" s="163"/>
      <c r="L19" s="163">
        <v>3</v>
      </c>
      <c r="M19" s="163">
        <v>7</v>
      </c>
      <c r="N19" s="163">
        <v>2</v>
      </c>
      <c r="O19" s="163"/>
      <c r="P19" s="163"/>
      <c r="Q19" s="163"/>
      <c r="R19" s="163"/>
      <c r="S19" s="163">
        <v>10</v>
      </c>
      <c r="T19" s="163">
        <v>2</v>
      </c>
      <c r="U19" s="163"/>
      <c r="V19" s="163">
        <v>1</v>
      </c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>
        <v>2</v>
      </c>
      <c r="AF19" s="163">
        <v>2</v>
      </c>
      <c r="AG19" s="163">
        <v>2</v>
      </c>
      <c r="AH19" s="163"/>
      <c r="AI19" s="163">
        <v>6</v>
      </c>
      <c r="AJ19" s="163"/>
      <c r="AK19" s="163"/>
      <c r="AL19" s="163"/>
      <c r="AM19" s="163"/>
      <c r="AN19" s="163"/>
      <c r="AO19" s="163">
        <v>6</v>
      </c>
      <c r="AP19" s="163">
        <v>3</v>
      </c>
      <c r="AQ19" s="163"/>
      <c r="AR19" s="163"/>
      <c r="AS19" s="163"/>
      <c r="AT19" s="163"/>
      <c r="AU19" s="163"/>
      <c r="AV19" s="163"/>
      <c r="AW19" s="163"/>
      <c r="AX19" s="163">
        <v>5</v>
      </c>
      <c r="AY19" s="163">
        <v>2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>
        <v>5</v>
      </c>
      <c r="G20" s="163">
        <v>9</v>
      </c>
      <c r="H20" s="163">
        <v>1</v>
      </c>
      <c r="I20" s="163">
        <v>5</v>
      </c>
      <c r="J20" s="163">
        <v>2</v>
      </c>
      <c r="K20" s="163"/>
      <c r="L20" s="163">
        <v>3</v>
      </c>
      <c r="M20" s="163">
        <v>5</v>
      </c>
      <c r="N20" s="163">
        <v>1</v>
      </c>
      <c r="O20" s="163"/>
      <c r="P20" s="163"/>
      <c r="Q20" s="163"/>
      <c r="R20" s="163"/>
      <c r="S20" s="163">
        <v>7</v>
      </c>
      <c r="T20" s="163">
        <v>2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>
        <v>2</v>
      </c>
      <c r="AF20" s="163">
        <v>2</v>
      </c>
      <c r="AG20" s="163"/>
      <c r="AH20" s="163"/>
      <c r="AI20" s="163">
        <v>4</v>
      </c>
      <c r="AJ20" s="163"/>
      <c r="AK20" s="163"/>
      <c r="AL20" s="163"/>
      <c r="AM20" s="163"/>
      <c r="AN20" s="163"/>
      <c r="AO20" s="163">
        <v>5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>
        <v>4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2</v>
      </c>
      <c r="G22" s="163">
        <v>2</v>
      </c>
      <c r="H22" s="163"/>
      <c r="I22" s="163">
        <v>1</v>
      </c>
      <c r="J22" s="163"/>
      <c r="K22" s="163"/>
      <c r="L22" s="163"/>
      <c r="M22" s="163">
        <v>1</v>
      </c>
      <c r="N22" s="163">
        <v>1</v>
      </c>
      <c r="O22" s="163"/>
      <c r="P22" s="163"/>
      <c r="Q22" s="163"/>
      <c r="R22" s="163"/>
      <c r="S22" s="163">
        <v>2</v>
      </c>
      <c r="T22" s="163"/>
      <c r="U22" s="163"/>
      <c r="V22" s="163">
        <v>1</v>
      </c>
      <c r="W22" s="163"/>
      <c r="X22" s="163">
        <v>1</v>
      </c>
      <c r="Y22" s="163"/>
      <c r="Z22" s="163">
        <v>1</v>
      </c>
      <c r="AA22" s="163"/>
      <c r="AB22" s="163"/>
      <c r="AC22" s="163"/>
      <c r="AD22" s="163"/>
      <c r="AE22" s="163"/>
      <c r="AF22" s="163"/>
      <c r="AG22" s="163">
        <v>2</v>
      </c>
      <c r="AH22" s="163"/>
      <c r="AI22" s="163">
        <v>2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>
        <v>1</v>
      </c>
      <c r="AY22" s="163">
        <v>1</v>
      </c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3</v>
      </c>
      <c r="G24" s="163">
        <v>3</v>
      </c>
      <c r="H24" s="163"/>
      <c r="I24" s="163">
        <v>2</v>
      </c>
      <c r="J24" s="163"/>
      <c r="K24" s="163"/>
      <c r="L24" s="163">
        <v>2</v>
      </c>
      <c r="M24" s="163">
        <v>1</v>
      </c>
      <c r="N24" s="163"/>
      <c r="O24" s="163"/>
      <c r="P24" s="163"/>
      <c r="Q24" s="163"/>
      <c r="R24" s="163"/>
      <c r="S24" s="163">
        <v>3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3</v>
      </c>
      <c r="AP24" s="163">
        <v>3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>
        <v>1</v>
      </c>
      <c r="J25" s="163"/>
      <c r="K25" s="163"/>
      <c r="L25" s="163"/>
      <c r="M25" s="163"/>
      <c r="N25" s="163">
        <v>1</v>
      </c>
      <c r="O25" s="163"/>
      <c r="P25" s="163"/>
      <c r="Q25" s="163"/>
      <c r="R25" s="163">
        <v>1</v>
      </c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>
        <v>1</v>
      </c>
      <c r="N26" s="163"/>
      <c r="O26" s="163"/>
      <c r="P26" s="163"/>
      <c r="Q26" s="163"/>
      <c r="R26" s="163">
        <v>1</v>
      </c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>
        <v>1</v>
      </c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14</v>
      </c>
      <c r="G45" s="163">
        <f>SUM(G11,G13,G14,G15,G16,G17,G19,G23,G24,G25,G26,G28,G29,G30,G31,G32,G33,G34,G35,G36,G38,G42,G43,G44)</f>
        <v>18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11</v>
      </c>
      <c r="J45" s="163">
        <f>SUM(J11,J13,J14,J15,J16,J17,J19,J23,J24,J25,J26,J28,J29,J30,J31,J32,J33,J34,J35,J36,J38,J42,J43,J44)</f>
        <v>2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5</v>
      </c>
      <c r="M45" s="163">
        <f>SUM(M11,M13,M14,M15,M16,M17,M19,M23,M24,M25,M26,M28,M29,M30,M31,M32,M33,M34,M35,M36,M38,M42,M43,M44)</f>
        <v>10</v>
      </c>
      <c r="N45" s="163">
        <f>SUM(N11,N13,N14,N15,N16,N17,N19,N23,N24,N25,N26,N28,N29,N30,N31,N32,N33,N34,N35,N36,N38,N42,N43,N44)</f>
        <v>3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2</v>
      </c>
      <c r="S45" s="163">
        <f>SUM(S11,S13,S14,S15,S16,S17,S19,S23,S24,S25,S26,S28,S29,S30,S31,S32,S33,S34,S35,S36,S38,S42,S43,S44)</f>
        <v>14</v>
      </c>
      <c r="T45" s="163">
        <f>SUM(T11,T13,T14,T15,T16,T17,T19,T23,T24,T25,T26,T28,T29,T30,T31,T32,T33,T34,T35,T36,T38,T42,T43,T44)</f>
        <v>2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4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2</v>
      </c>
      <c r="AF45" s="163">
        <f>SUM(AF11,AF13,AF14,AF15,AF16,AF17,AF19,AF23,AF24,AF25,AF26,AF28,AF29,AF30,AF31,AF32,AF33,AF34,AF35,AF36,AF38,AF42,AF43,AF44)</f>
        <v>2</v>
      </c>
      <c r="AG45" s="163">
        <f>SUM(AG11,AG13,AG14,AG15,AG16,AG17,AG19,AG23,AG24,AG25,AG26,AG28,AG29,AG30,AG31,AG32,AG33,AG34,AG35,AG36,AG38,AG42,AG43,AG44)</f>
        <v>2</v>
      </c>
      <c r="AH45" s="163">
        <f>SUM(AH11,AH13,AH14,AH15,AH16,AH17,AH19,AH23,AH24,AH25,AH26,AH28,AH29,AH30,AH31,AH32,AH33,AH34,AH35,AH36,AH38,AH42,AH43,AH44)</f>
        <v>1</v>
      </c>
      <c r="AI45" s="163">
        <f>SUM(AI11,AI13,AI14,AI15,AI16,AI17,AI19,AI23,AI24,AI25,AI26,AI28,AI29,AI30,AI31,AI32,AI33,AI34,AI35,AI36,AI38,AI42,AI43,AI44)</f>
        <v>7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10</v>
      </c>
      <c r="AP45" s="163">
        <f>SUM(AP11,AP13,AP14,AP15,AP16,AP17,AP19,AP23,AP24,AP25,AP26,AP28,AP29,AP30,AP31,AP32,AP33,AP34,AP35,AP36,AP38,AP42,AP43,AP44)</f>
        <v>7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1</v>
      </c>
      <c r="AX45" s="163">
        <f>SUM(AX11,AX13,AX14,AX15,AX16,AX17,AX19,AX23,AX24,AX25,AX26,AX28,AX29,AX30,AX31,AX32,AX33,AX34,AX35,AX36,AX38,AX42,AX43,AX44)</f>
        <v>5</v>
      </c>
      <c r="AY45" s="163">
        <f>SUM(AY11,AY13,AY14,AY15,AY16,AY17,AY19,AY23,AY24,AY25,AY26,AY28,AY29,AY30,AY31,AY32,AY33,AY34,AY35,AY36,AY38,AY42,AY43,AY44)</f>
        <v>2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8</v>
      </c>
      <c r="G46" s="163">
        <v>9</v>
      </c>
      <c r="H46" s="163"/>
      <c r="I46" s="163">
        <v>4</v>
      </c>
      <c r="J46" s="163">
        <v>2</v>
      </c>
      <c r="K46" s="163"/>
      <c r="L46" s="163">
        <v>3</v>
      </c>
      <c r="M46" s="163">
        <v>4</v>
      </c>
      <c r="N46" s="163">
        <v>2</v>
      </c>
      <c r="O46" s="163"/>
      <c r="P46" s="163"/>
      <c r="Q46" s="163"/>
      <c r="R46" s="163">
        <v>1</v>
      </c>
      <c r="S46" s="163">
        <v>7</v>
      </c>
      <c r="T46" s="163">
        <v>1</v>
      </c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>
        <v>1</v>
      </c>
      <c r="AF46" s="163">
        <v>2</v>
      </c>
      <c r="AG46" s="163"/>
      <c r="AH46" s="163"/>
      <c r="AI46" s="163">
        <v>3</v>
      </c>
      <c r="AJ46" s="163"/>
      <c r="AK46" s="163"/>
      <c r="AL46" s="163"/>
      <c r="AM46" s="163"/>
      <c r="AN46" s="163"/>
      <c r="AO46" s="163">
        <v>6</v>
      </c>
      <c r="AP46" s="163">
        <v>6</v>
      </c>
      <c r="AQ46" s="163"/>
      <c r="AR46" s="163"/>
      <c r="AS46" s="163"/>
      <c r="AT46" s="163"/>
      <c r="AU46" s="163"/>
      <c r="AV46" s="163"/>
      <c r="AW46" s="163"/>
      <c r="AX46" s="163">
        <v>4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>
        <v>3</v>
      </c>
      <c r="G47" s="163">
        <v>3</v>
      </c>
      <c r="H47" s="163"/>
      <c r="I47" s="163">
        <v>2</v>
      </c>
      <c r="J47" s="163"/>
      <c r="K47" s="163"/>
      <c r="L47" s="163"/>
      <c r="M47" s="163">
        <v>2</v>
      </c>
      <c r="N47" s="163">
        <v>1</v>
      </c>
      <c r="O47" s="163"/>
      <c r="P47" s="163"/>
      <c r="Q47" s="163"/>
      <c r="R47" s="163"/>
      <c r="S47" s="163">
        <v>3</v>
      </c>
      <c r="T47" s="163"/>
      <c r="U47" s="163"/>
      <c r="V47" s="163">
        <v>1</v>
      </c>
      <c r="W47" s="163"/>
      <c r="X47" s="163">
        <v>2</v>
      </c>
      <c r="Y47" s="163"/>
      <c r="Z47" s="163">
        <v>2</v>
      </c>
      <c r="AA47" s="163"/>
      <c r="AB47" s="163"/>
      <c r="AC47" s="163"/>
      <c r="AD47" s="163"/>
      <c r="AE47" s="163"/>
      <c r="AF47" s="163"/>
      <c r="AG47" s="163">
        <v>2</v>
      </c>
      <c r="AH47" s="163">
        <v>1</v>
      </c>
      <c r="AI47" s="163">
        <v>3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>
        <v>1</v>
      </c>
      <c r="AY47" s="163">
        <v>1</v>
      </c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&amp;L33997FDC&amp;CФорма № 6-8, Підрозділ: Тульчинський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&amp;L33997FDC&amp;C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&amp;L33997FDC&amp;C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&amp;L33997FDC&amp;C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2017-02-07T08:56:21Z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33997FDC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