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4519"/>
</workbook>
</file>

<file path=xl/calcChain.xml><?xml version="1.0" encoding="utf-8"?>
<calcChain xmlns="http://schemas.openxmlformats.org/spreadsheetml/2006/main">
  <c r="C8" i="2"/>
  <c r="C10"/>
  <c r="C12"/>
  <c r="D8"/>
  <c r="D10"/>
  <c r="D12"/>
  <c r="E10"/>
  <c r="E12"/>
  <c r="F8"/>
  <c r="F10"/>
  <c r="F12"/>
  <c r="G10"/>
  <c r="G12"/>
  <c r="H12"/>
  <c r="I8"/>
  <c r="I10"/>
  <c r="I12"/>
  <c r="D66" i="3"/>
  <c r="C7" i="2" s="1"/>
  <c r="E66" i="3"/>
  <c r="D7" i="2" s="1"/>
  <c r="F66" i="3"/>
  <c r="G66"/>
  <c r="H66"/>
  <c r="F7" i="2" s="1"/>
  <c r="I66" i="3"/>
  <c r="G7" i="2" s="1"/>
  <c r="J66" i="3"/>
  <c r="K66"/>
  <c r="L66"/>
  <c r="M66"/>
  <c r="N66"/>
  <c r="O66"/>
  <c r="I7" i="2" s="1"/>
  <c r="P66" i="3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D18" i="8"/>
  <c r="C13" i="2" s="1"/>
  <c r="E18" i="8"/>
  <c r="D13" i="2" s="1"/>
  <c r="F18" i="8"/>
  <c r="E13" i="2" s="1"/>
  <c r="G18" i="8"/>
  <c r="G13" i="2" s="1"/>
  <c r="H18" i="8"/>
  <c r="I18"/>
  <c r="I13" i="2" s="1"/>
  <c r="G31" i="5"/>
  <c r="H31"/>
  <c r="I31"/>
  <c r="J31"/>
  <c r="K31"/>
  <c r="L31"/>
  <c r="M31"/>
  <c r="N31"/>
  <c r="O31"/>
  <c r="P31"/>
  <c r="D13" i="6"/>
  <c r="C9" i="2" s="1"/>
  <c r="D36" i="6"/>
  <c r="C11" i="2" s="1"/>
  <c r="E13" i="6"/>
  <c r="D9" i="2" s="1"/>
  <c r="E36" i="6"/>
  <c r="D11" i="2" s="1"/>
  <c r="F13" i="6"/>
  <c r="E9" i="2" s="1"/>
  <c r="E14" s="1"/>
  <c r="F36" i="6"/>
  <c r="E11" i="2" s="1"/>
  <c r="G13" i="6"/>
  <c r="G9" i="2" s="1"/>
  <c r="G36" i="6"/>
  <c r="G11" i="2" s="1"/>
  <c r="H13" i="6"/>
  <c r="H36"/>
  <c r="I13"/>
  <c r="I9" i="2" s="1"/>
  <c r="I36" i="6"/>
  <c r="H11" i="2" s="1"/>
  <c r="H14" s="1"/>
  <c r="J13" i="6"/>
  <c r="J36"/>
  <c r="I11" i="2" s="1"/>
  <c r="K13" i="6"/>
  <c r="I14" i="2" l="1"/>
  <c r="G14"/>
  <c r="D14"/>
  <c r="C14"/>
  <c r="F13"/>
  <c r="F11"/>
  <c r="F9"/>
  <c r="F14" s="1"/>
</calcChain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<sst xmlns="http://schemas.openxmlformats.org/spreadsheetml/2006/main" count="468" uniqueCount="404">
  <si>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</si>
  <si>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</si>
  <si>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</si>
  <si>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</si>
  <si>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</si>
  <si>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</si>
  <si>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</si>
  <si>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</si>
  <si>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</si>
  <si>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</si>
  <si>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</si>
  <si>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</si>
  <si>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</si>
  <si>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</si>
  <si>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</si>
  <si>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Тульчин</t>
  </si>
  <si>
    <t>№ будинку /корпусу, № квартири /офісу)</t>
  </si>
  <si>
    <t>вул. Перемоги, 16</t>
  </si>
  <si>
    <t>Тульчинський районний суд Вінницької області</t>
  </si>
  <si>
    <t>(період)</t>
  </si>
  <si>
    <t>23600,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</si>
  <si>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</si>
  <si>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</si>
  <si>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</si>
  <si>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</si>
  <si>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</si>
  <si>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</si>
  <si>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</si>
  <si>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</si>
  <si>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</si>
  <si>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</si>
  <si>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</si>
  <si>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</si>
  <si>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</si>
  <si>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</si>
  <si>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</si>
  <si>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</si>
  <si>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</si>
  <si>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</si>
  <si>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</si>
  <si>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</si>
  <si>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</si>
  <si>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</si>
  <si>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</si>
  <si>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</si>
  <si>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</si>
  <si>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</si>
  <si>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</si>
  <si>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</si>
  <si>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</si>
  <si>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</si>
  <si>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</si>
  <si>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</si>
  <si>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</si>
  <si>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</si>
  <si>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</si>
  <si>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</si>
  <si>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</si>
  <si>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</si>
  <si>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</si>
  <si>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</si>
  <si>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</si>
  <si>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</si>
  <si>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</si>
  <si>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</si>
  <si>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</si>
  <si>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</si>
  <si>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</si>
  <si>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</si>
  <si>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</si>
  <si>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</si>
  <si>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</si>
  <si>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</si>
  <si>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</si>
  <si>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</si>
  <si>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</si>
  <si>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</si>
  <si>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</si>
  <si>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</si>
  <si>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</si>
  <si>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</si>
  <si>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</si>
  <si>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</si>
  <si>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</si>
  <si>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</si>
  <si>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</si>
  <si>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</si>
  <si>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</si>
  <si>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</si>
  <si>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</si>
  <si>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</si>
  <si>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</si>
  <si>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</si>
  <si>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</si>
  <si>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</si>
  <si>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</si>
  <si>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</si>
  <si>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</si>
  <si>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</si>
  <si>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</si>
  <si>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</si>
  <si>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</si>
  <si>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</si>
  <si>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</si>
  <si>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</si>
  <si>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</si>
  <si>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</si>
  <si>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</si>
  <si>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</si>
  <si>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</si>
  <si>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</si>
  <si>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</si>
  <si>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</si>
  <si>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</si>
  <si>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</si>
  <si>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</si>
  <si>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</si>
  <si>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</si>
  <si>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</si>
  <si>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</si>
  <si>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</si>
  <si>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</si>
  <si>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</si>
  <si>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</si>
  <si>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</si>
  <si>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</si>
  <si>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</si>
  <si>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</si>
  <si>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</si>
  <si>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</si>
  <si>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</si>
  <si>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</si>
  <si>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</si>
  <si>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</si>
  <si>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</si>
  <si>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</si>
  <si>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</si>
  <si>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</si>
  <si>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</si>
  <si>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</si>
  <si>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</si>
  <si>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</si>
  <si>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</si>
  <si>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</si>
  <si>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</si>
  <si>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</si>
  <si>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</si>
  <si>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</si>
  <si>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</si>
  <si>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</si>
  <si>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</si>
  <si>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</si>
  <si>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</si>
  <si>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</si>
  <si>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</si>
  <si>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</si>
  <si>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</si>
  <si>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</si>
  <si>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</si>
  <si>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</si>
  <si>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</si>
  <si>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</si>
  <si>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</si>
  <si>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</si>
  <si>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</si>
  <si>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</si>
  <si>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</si>
  <si>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</si>
  <si>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</si>
  <si>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</si>
  <si>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</si>
  <si>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</si>
  <si>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</si>
  <si>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</si>
  <si>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</si>
  <si>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</si>
  <si>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</si>
  <si>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</si>
  <si>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</si>
  <si>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</si>
  <si>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</si>
  <si>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</si>
  <si>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</si>
  <si>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</si>
  <si>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</si>
  <si>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</si>
  <si>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</si>
  <si>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</si>
  <si>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</si>
  <si>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</si>
  <si>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</si>
  <si>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</si>
  <si>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</si>
  <si>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</si>
  <si>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</si>
  <si>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</si>
  <si>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</si>
  <si>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</si>
  <si>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</si>
  <si>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</si>
  <si>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</si>
  <si>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</si>
  <si>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</si>
  <si>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</si>
  <si>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</si>
  <si>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</si>
  <si>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</si>
  <si>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</si>
  <si>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</si>
  <si>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</si>
  <si>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</si>
  <si>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</si>
  <si>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</si>
  <si>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</si>
  <si>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</si>
  <si>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</si>
  <si>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</si>
  <si>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</si>
  <si>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</si>
  <si>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</si>
  <si>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</si>
  <si>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</si>
  <si>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</si>
  <si>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</si>
  <si>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</si>
  <si>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</si>
  <si>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</si>
  <si>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</si>
  <si>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</si>
  <si>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</si>
  <si>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</si>
  <si>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</si>
  <si>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</si>
  <si>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</si>
  <si>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</si>
  <si>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</si>
  <si>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</si>
  <si>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</si>
  <si>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</si>
  <si>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</si>
  <si>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</si>
  <si>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</si>
  <si>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</si>
  <si>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</si>
  <si>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</si>
  <si>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</si>
  <si>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</si>
  <si>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</si>
  <si>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</si>
  <si>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</si>
  <si>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</si>
  <si>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</si>
  <si>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</si>
  <si>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</si>
  <si>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</si>
  <si>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</si>
  <si>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</si>
  <si>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</si>
  <si>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</si>
  <si>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</si>
  <si>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</si>
  <si>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</si>
  <si>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</si>
  <si>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</si>
  <si>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</si>
  <si>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</si>
  <si>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</si>
  <si>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</si>
  <si>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</si>
  <si>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</si>
  <si>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</si>
  <si>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</si>
  <si>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</si>
  <si>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</si>
  <si>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</si>
  <si>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</si>
  <si>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</si>
  <si>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</si>
  <si>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</si>
  <si>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</si>
  <si>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</si>
  <si>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</si>
  <si>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</si>
  <si>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</si>
  <si>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</si>
  <si>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</si>
  <si>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</si>
  <si>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</si>
  <si>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</si>
  <si>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</si>
  <si>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</si>
  <si>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</si>
  <si>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</si>
  <si>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</si>
  <si>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</si>
  <si>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</si>
  <si>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</si>
  <si>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</si>
  <si>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</si>
  <si>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</si>
  <si>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</si>
  <si>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</si>
  <si>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</si>
  <si>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</si>
  <si>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</si>
  <si>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</si>
  <si>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</si>
  <si>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</si>
  <si>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</si>
  <si>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</si>
  <si>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</si>
  <si>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</si>
  <si>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</si>
  <si>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</si>
  <si>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</si>
  <si>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</si>
  <si>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</si>
  <si>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</si>
  <si>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</si>
  <si>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</si>
  <si>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</si>
  <si>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</si>
  <si>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</si>
  <si>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</si>
  <si>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</si>
  <si>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</si>
  <si>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</si>
  <si>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</si>
  <si>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</si>
  <si>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</si>
  <si>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</si>
  <si>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</si>
  <si>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</si>
  <si>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</si>
  <si>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</si>
  <si>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</si>
  <si>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</si>
  <si>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</si>
  <si>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</si>
  <si>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</si>
  <si>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</si>
  <si>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</si>
  <si>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</si>
  <si>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</si>
  <si>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</si>
  <si>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</si>
  <si>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</si>
  <si>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</si>
  <si>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</si>
  <si>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</si>
  <si>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</si>
  <si>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</si>
  <si>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</si>
  <si>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</si>
  <si>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</si>
  <si>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</si>
  <si>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</si>
  <si>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</si>
  <si>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</si>
  <si>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</si>
  <si>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</si>
  <si>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</si>
  <si>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</si>
  <si>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</si>
  <si>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</si>
  <si>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</si>
  <si>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</si>
  <si>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</si>
  <si>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</si>
  <si>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</si>
  <si>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</si>
  <si>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</si>
  <si>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</si>
  <si>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</si>
  <si>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</si>
  <si>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</si>
  <si>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</si>
  <si>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</si>
  <si>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</si>
  <si>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</si>
  <si>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</si>
  <si>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</si>
  <si>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</si>
  <si>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</si>
  <si>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</si>
  <si>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</si>
  <si>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</si>
  <si>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</si>
  <si>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</si>
  <si>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</si>
  <si>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</si>
  <si>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</si>
  <si>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</si>
  <si>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</si>
  <si>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</si>
  <si>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</si>
  <si>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</si>
  <si>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</si>
  <si>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</si>
  <si>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 липня 2014 року</t>
  </si>
  <si>
    <t>Залишок нерозглянутих подань на початок звітного періоду</t>
  </si>
  <si>
    <t xml:space="preserve">          (підпис, П.І.Б.)          </t>
  </si>
  <si>
    <t>Підлубна</t>
  </si>
  <si>
    <t>з них задоволено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</si>
</sst>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41" fillId="0" borderId="0" xfId="0" applyNumberFormat="1" applyFont="1" applyFill="1" applyBorder="1" applyAlignment="1" applyProtection="1"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42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sqref="A1:L1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>
      <c r="A3" s="3"/>
    </row>
    <row r="4" spans="1:13" ht="18.9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>
      <c r="A7" s="3"/>
    </row>
    <row r="8" spans="1:13" ht="18.2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3" ht="12.9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3" ht="12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>
      <c r="A11" s="7"/>
      <c r="B11" s="7"/>
      <c r="C11" s="7"/>
      <c r="D11" s="7"/>
      <c r="E11" s="7"/>
      <c r="F11" s="7"/>
      <c r="G11" s="7"/>
    </row>
    <row r="12" spans="1:13" ht="26.4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3" ht="15.9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3" ht="15.9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13" ht="33.950000000000003" customHeight="1">
      <c r="A15" s="11"/>
      <c r="B15" s="28"/>
      <c r="C15" s="28"/>
      <c r="D15" s="43"/>
      <c r="E15" s="48"/>
      <c r="F15" s="52"/>
      <c r="G15" s="56"/>
      <c r="H15" s="58"/>
    </row>
    <row r="16" spans="1:13" ht="18.9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8.1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6" ht="14.4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6" ht="80.849999999999994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6" ht="80.849999999999994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16" ht="19.7" customHeight="1">
      <c r="A21" s="14"/>
      <c r="B21" s="14"/>
      <c r="C21" s="14"/>
      <c r="D21" s="14"/>
      <c r="E21" s="14"/>
      <c r="F21" s="14"/>
      <c r="G21" s="14"/>
      <c r="H21" s="15"/>
    </row>
    <row r="22" spans="1:16" ht="12.95" customHeight="1">
      <c r="A22" s="15"/>
      <c r="B22" s="15"/>
      <c r="C22" s="15"/>
      <c r="D22" s="15"/>
      <c r="E22" s="15"/>
      <c r="F22" s="15"/>
      <c r="G22" s="15"/>
      <c r="K22" s="67"/>
    </row>
    <row r="23" spans="1:16" ht="12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6" ht="12.9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6" ht="12.9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6" ht="21.2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6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6" ht="21.2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6" ht="12.9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6" ht="21.2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6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6" ht="22.7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7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22.7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&amp;LC1DD275B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2.75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450000000000003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9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4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6.1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9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.2" customHeight="1">
      <c r="A7" s="84">
        <v>1</v>
      </c>
      <c r="B7" s="89" t="s">
        <v>35</v>
      </c>
      <c r="C7" s="99">
        <f>'розділ 2'!D66+'розділ 2'!E66</f>
        <v>14</v>
      </c>
      <c r="D7" s="99">
        <f>'розділ 2'!E66</f>
        <v>0</v>
      </c>
      <c r="E7" s="96"/>
      <c r="F7" s="99">
        <f>'розділ 2'!H66</f>
        <v>4</v>
      </c>
      <c r="G7" s="99">
        <f>'розділ 2'!I66</f>
        <v>2</v>
      </c>
      <c r="H7" s="96"/>
      <c r="I7" s="99">
        <f>'розділ 2'!O66</f>
        <v>10</v>
      </c>
      <c r="J7" s="58"/>
    </row>
    <row r="8" spans="1:10" ht="37.700000000000003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9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9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.2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4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4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7" customHeight="1">
      <c r="A14" s="84">
        <v>8</v>
      </c>
      <c r="B14" s="90" t="s">
        <v>42</v>
      </c>
      <c r="C14" s="102">
        <f t="shared" ref="C14:I14" si="0">C7+C8+C9+C10+C11+C12+C13</f>
        <v>14</v>
      </c>
      <c r="D14" s="102">
        <f t="shared" si="0"/>
        <v>0</v>
      </c>
      <c r="E14" s="102">
        <f t="shared" si="0"/>
        <v>0</v>
      </c>
      <c r="F14" s="102">
        <f t="shared" si="0"/>
        <v>4</v>
      </c>
      <c r="G14" s="102">
        <f t="shared" si="0"/>
        <v>2</v>
      </c>
      <c r="H14" s="102">
        <f t="shared" si="0"/>
        <v>0</v>
      </c>
      <c r="I14" s="102">
        <f t="shared" si="0"/>
        <v>10</v>
      </c>
      <c r="J14" s="58"/>
    </row>
    <row r="15" spans="1:10" ht="24.2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1:10" ht="15.95" customHeight="1">
      <c r="B16" s="92"/>
      <c r="C16" s="95"/>
      <c r="D16" s="95"/>
      <c r="E16" s="95"/>
      <c r="F16" s="95"/>
      <c r="G16" s="95"/>
      <c r="H16" s="95"/>
    </row>
  </sheetData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/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9" customHeight="1">
      <c r="A10" s="108">
        <v>2</v>
      </c>
      <c r="B10" s="110" t="s">
        <v>55</v>
      </c>
      <c r="C10" s="118" t="s">
        <v>121</v>
      </c>
      <c r="D10" s="120">
        <v>1</v>
      </c>
      <c r="E10" s="120"/>
      <c r="F10" s="120">
        <v>1</v>
      </c>
      <c r="G10" s="120"/>
      <c r="H10" s="120"/>
      <c r="I10" s="120"/>
      <c r="J10" s="120"/>
      <c r="K10" s="120"/>
      <c r="L10" s="120"/>
      <c r="M10" s="120"/>
      <c r="N10" s="120"/>
      <c r="O10" s="120">
        <v>1</v>
      </c>
      <c r="P10" s="120">
        <v>1</v>
      </c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>
      <c r="A12" s="108">
        <v>4</v>
      </c>
      <c r="B12" s="111" t="s">
        <v>57</v>
      </c>
      <c r="C12" s="107" t="s">
        <v>123</v>
      </c>
      <c r="D12" s="120">
        <v>1</v>
      </c>
      <c r="E12" s="120"/>
      <c r="F12" s="120">
        <v>1</v>
      </c>
      <c r="G12" s="120"/>
      <c r="H12" s="120"/>
      <c r="I12" s="120"/>
      <c r="J12" s="120"/>
      <c r="K12" s="120"/>
      <c r="L12" s="120"/>
      <c r="M12" s="120"/>
      <c r="N12" s="120"/>
      <c r="O12" s="120">
        <v>1</v>
      </c>
      <c r="P12" s="120">
        <v>1</v>
      </c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9" customHeight="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52.9" customHeight="1">
      <c r="A20" s="108">
        <v>12</v>
      </c>
      <c r="B20" s="112" t="s">
        <v>65</v>
      </c>
      <c r="C20" s="118" t="s">
        <v>130</v>
      </c>
      <c r="D20" s="120">
        <v>1</v>
      </c>
      <c r="E20" s="120"/>
      <c r="F20" s="120">
        <v>1</v>
      </c>
      <c r="G20" s="120"/>
      <c r="H20" s="120"/>
      <c r="I20" s="120"/>
      <c r="J20" s="120"/>
      <c r="K20" s="120"/>
      <c r="L20" s="120"/>
      <c r="M20" s="120"/>
      <c r="N20" s="120"/>
      <c r="O20" s="120">
        <v>1</v>
      </c>
      <c r="P20" s="120">
        <v>1</v>
      </c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9" customHeight="1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7</v>
      </c>
      <c r="E25" s="120"/>
      <c r="F25" s="120">
        <v>7</v>
      </c>
      <c r="G25" s="120">
        <v>1</v>
      </c>
      <c r="H25" s="120">
        <v>1</v>
      </c>
      <c r="I25" s="120"/>
      <c r="J25" s="120">
        <v>1</v>
      </c>
      <c r="K25" s="120"/>
      <c r="L25" s="120"/>
      <c r="M25" s="120"/>
      <c r="N25" s="120"/>
      <c r="O25" s="120">
        <v>6</v>
      </c>
      <c r="P25" s="120">
        <v>6</v>
      </c>
      <c r="Q25" s="120"/>
      <c r="R25" s="120"/>
      <c r="S25" s="120"/>
      <c r="T25" s="107"/>
      <c r="U25" s="107">
        <v>1</v>
      </c>
      <c r="V25" s="107"/>
      <c r="W25" s="107"/>
      <c r="X25" s="107"/>
      <c r="Y25" s="107"/>
      <c r="Z25" s="58"/>
    </row>
    <row r="26" spans="1:26">
      <c r="A26" s="108">
        <v>18</v>
      </c>
      <c r="B26" s="111" t="s">
        <v>71</v>
      </c>
      <c r="C26" s="107" t="s">
        <v>134</v>
      </c>
      <c r="D26" s="120">
        <v>4</v>
      </c>
      <c r="E26" s="120"/>
      <c r="F26" s="120">
        <v>4</v>
      </c>
      <c r="G26" s="120"/>
      <c r="H26" s="120"/>
      <c r="I26" s="120"/>
      <c r="J26" s="120"/>
      <c r="K26" s="120"/>
      <c r="L26" s="120"/>
      <c r="M26" s="120"/>
      <c r="N26" s="120"/>
      <c r="O26" s="120">
        <v>4</v>
      </c>
      <c r="P26" s="120">
        <v>4</v>
      </c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>
      <c r="A27" s="108">
        <v>19</v>
      </c>
      <c r="B27" s="111" t="s">
        <v>72</v>
      </c>
      <c r="C27" s="107" t="s">
        <v>135</v>
      </c>
      <c r="D27" s="120">
        <v>1</v>
      </c>
      <c r="E27" s="120"/>
      <c r="F27" s="120">
        <v>1</v>
      </c>
      <c r="G27" s="120"/>
      <c r="H27" s="120"/>
      <c r="I27" s="120"/>
      <c r="J27" s="120"/>
      <c r="K27" s="120"/>
      <c r="L27" s="120"/>
      <c r="M27" s="120"/>
      <c r="N27" s="120"/>
      <c r="O27" s="120">
        <v>1</v>
      </c>
      <c r="P27" s="120">
        <v>1</v>
      </c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>
      <c r="A29" s="108">
        <v>21</v>
      </c>
      <c r="B29" s="111" t="s">
        <v>74</v>
      </c>
      <c r="C29" s="107" t="s">
        <v>137</v>
      </c>
      <c r="D29" s="120">
        <v>1</v>
      </c>
      <c r="E29" s="120"/>
      <c r="F29" s="120">
        <v>1</v>
      </c>
      <c r="G29" s="120">
        <v>1</v>
      </c>
      <c r="H29" s="120">
        <v>1</v>
      </c>
      <c r="I29" s="120"/>
      <c r="J29" s="120">
        <v>1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>
        <v>1</v>
      </c>
      <c r="V29" s="107"/>
      <c r="W29" s="107"/>
      <c r="X29" s="107"/>
      <c r="Y29" s="107"/>
      <c r="Z29" s="58"/>
    </row>
    <row r="30" spans="1:26">
      <c r="A30" s="108">
        <v>22</v>
      </c>
      <c r="B30" s="111" t="s">
        <v>75</v>
      </c>
      <c r="C30" s="107" t="s">
        <v>138</v>
      </c>
      <c r="D30" s="120">
        <v>1</v>
      </c>
      <c r="E30" s="120"/>
      <c r="F30" s="120">
        <v>1</v>
      </c>
      <c r="G30" s="120"/>
      <c r="H30" s="120"/>
      <c r="I30" s="120"/>
      <c r="J30" s="120"/>
      <c r="K30" s="120"/>
      <c r="L30" s="120"/>
      <c r="M30" s="120"/>
      <c r="N30" s="120"/>
      <c r="O30" s="120">
        <v>1</v>
      </c>
      <c r="P30" s="120">
        <v>1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52.9" customHeight="1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52.9" customHeight="1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52.9" customHeight="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9" customHeight="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52.9" customHeight="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>
        <v>1</v>
      </c>
      <c r="P41" s="120">
        <v>1</v>
      </c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52.9" customHeight="1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>
        <v>1</v>
      </c>
      <c r="P42" s="120">
        <v>1</v>
      </c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52.9" customHeight="1">
      <c r="A44" s="108">
        <v>36</v>
      </c>
      <c r="B44" s="110" t="s">
        <v>89</v>
      </c>
      <c r="C44" s="118" t="s">
        <v>150</v>
      </c>
      <c r="D44" s="120">
        <v>1</v>
      </c>
      <c r="E44" s="120"/>
      <c r="F44" s="120">
        <v>2</v>
      </c>
      <c r="G44" s="120"/>
      <c r="H44" s="120">
        <v>1</v>
      </c>
      <c r="I44" s="120">
        <v>1</v>
      </c>
      <c r="J44" s="120"/>
      <c r="K44" s="120"/>
      <c r="L44" s="120"/>
      <c r="M44" s="120"/>
      <c r="N44" s="120"/>
      <c r="O44" s="120"/>
      <c r="P44" s="120"/>
      <c r="Q44" s="120"/>
      <c r="R44" s="120">
        <v>2</v>
      </c>
      <c r="S44" s="120"/>
      <c r="T44" s="107"/>
      <c r="U44" s="107"/>
      <c r="V44" s="107"/>
      <c r="W44" s="107"/>
      <c r="X44" s="107"/>
      <c r="Y44" s="107"/>
      <c r="Z44" s="58"/>
    </row>
    <row r="45" spans="1:26">
      <c r="A45" s="108">
        <v>37</v>
      </c>
      <c r="B45" s="111" t="s">
        <v>90</v>
      </c>
      <c r="C45" s="107" t="s">
        <v>151</v>
      </c>
      <c r="D45" s="120">
        <v>1</v>
      </c>
      <c r="E45" s="120"/>
      <c r="F45" s="120">
        <v>2</v>
      </c>
      <c r="G45" s="120"/>
      <c r="H45" s="120">
        <v>1</v>
      </c>
      <c r="I45" s="120">
        <v>1</v>
      </c>
      <c r="J45" s="120"/>
      <c r="K45" s="120"/>
      <c r="L45" s="120"/>
      <c r="M45" s="120"/>
      <c r="N45" s="120"/>
      <c r="O45" s="120"/>
      <c r="P45" s="120"/>
      <c r="Q45" s="120"/>
      <c r="R45" s="120">
        <v>2</v>
      </c>
      <c r="S45" s="120"/>
      <c r="T45" s="107"/>
      <c r="U45" s="107"/>
      <c r="V45" s="107"/>
      <c r="W45" s="107"/>
      <c r="X45" s="107"/>
      <c r="Y45" s="107"/>
      <c r="Z45" s="58"/>
    </row>
    <row r="46" spans="1:26" ht="52.9" customHeight="1">
      <c r="A46" s="108">
        <v>38</v>
      </c>
      <c r="B46" s="110" t="s">
        <v>91</v>
      </c>
      <c r="C46" s="118" t="s">
        <v>152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52.9" customHeight="1">
      <c r="A47" s="108">
        <v>39</v>
      </c>
      <c r="B47" s="110" t="s">
        <v>92</v>
      </c>
      <c r="C47" s="118" t="s">
        <v>153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52.9" customHeight="1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9" customHeight="1">
      <c r="A49" s="108">
        <v>41</v>
      </c>
      <c r="B49" s="111" t="s">
        <v>94</v>
      </c>
      <c r="C49" s="107" t="s">
        <v>155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52.9" customHeight="1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9" customHeight="1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9" customHeight="1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9" customHeight="1">
      <c r="A53" s="108">
        <v>45</v>
      </c>
      <c r="B53" s="110" t="s">
        <v>98</v>
      </c>
      <c r="C53" s="118" t="s">
        <v>158</v>
      </c>
      <c r="D53" s="120">
        <v>1</v>
      </c>
      <c r="E53" s="120"/>
      <c r="F53" s="120">
        <v>1</v>
      </c>
      <c r="G53" s="120"/>
      <c r="H53" s="120"/>
      <c r="I53" s="120"/>
      <c r="J53" s="120"/>
      <c r="K53" s="120"/>
      <c r="L53" s="120"/>
      <c r="M53" s="120"/>
      <c r="N53" s="120"/>
      <c r="O53" s="120">
        <v>1</v>
      </c>
      <c r="P53" s="120">
        <v>1</v>
      </c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52.9" customHeight="1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9" customHeight="1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9" customHeight="1">
      <c r="A56" s="108">
        <v>48</v>
      </c>
      <c r="B56" s="112" t="s">
        <v>101</v>
      </c>
      <c r="C56" s="118" t="s">
        <v>160</v>
      </c>
      <c r="D56" s="120">
        <v>1</v>
      </c>
      <c r="E56" s="120"/>
      <c r="F56" s="120">
        <v>1</v>
      </c>
      <c r="G56" s="120"/>
      <c r="H56" s="120">
        <v>1</v>
      </c>
      <c r="I56" s="120"/>
      <c r="J56" s="120">
        <v>1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>
        <v>1</v>
      </c>
      <c r="V56" s="107"/>
      <c r="W56" s="107"/>
      <c r="X56" s="107"/>
      <c r="Y56" s="107"/>
      <c r="Z56" s="58"/>
    </row>
    <row r="57" spans="1:26">
      <c r="A57" s="108">
        <v>49</v>
      </c>
      <c r="B57" s="114" t="s">
        <v>102</v>
      </c>
      <c r="C57" s="107" t="s">
        <v>161</v>
      </c>
      <c r="D57" s="120">
        <v>1</v>
      </c>
      <c r="E57" s="120"/>
      <c r="F57" s="120"/>
      <c r="G57" s="120"/>
      <c r="H57" s="120">
        <v>1</v>
      </c>
      <c r="I57" s="120"/>
      <c r="J57" s="120">
        <v>1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52.9" customHeight="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9" customHeight="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9" customHeight="1">
      <c r="A65" s="108">
        <v>57</v>
      </c>
      <c r="B65" s="110" t="s">
        <v>110</v>
      </c>
      <c r="C65" s="118"/>
      <c r="D65" s="120">
        <v>1</v>
      </c>
      <c r="E65" s="120"/>
      <c r="F65" s="120">
        <v>2</v>
      </c>
      <c r="G65" s="120"/>
      <c r="H65" s="120">
        <v>1</v>
      </c>
      <c r="I65" s="120">
        <v>1</v>
      </c>
      <c r="J65" s="120"/>
      <c r="K65" s="120"/>
      <c r="L65" s="120"/>
      <c r="M65" s="120"/>
      <c r="N65" s="120"/>
      <c r="O65" s="120"/>
      <c r="P65" s="120"/>
      <c r="Q65" s="120"/>
      <c r="R65" s="120">
        <v>2</v>
      </c>
      <c r="S65" s="120"/>
      <c r="T65" s="107"/>
      <c r="U65" s="107"/>
      <c r="V65" s="107"/>
      <c r="W65" s="107"/>
      <c r="X65" s="107"/>
      <c r="Y65" s="107"/>
      <c r="Z65" s="58"/>
    </row>
    <row r="66" spans="1:26" ht="52.9" customHeight="1">
      <c r="A66" s="108">
        <v>58</v>
      </c>
      <c r="B66" s="110" t="s">
        <v>111</v>
      </c>
      <c r="C66" s="118"/>
      <c r="D66" s="137">
        <f t="shared" ref="D66:Y66" si="0">D9+D10+D15+D18+D20+D25+D32+D35+D36+D40+D41+D44+D46+D51+D53+D55+D56+D62+D63+D64+D65</f>
        <v>14</v>
      </c>
      <c r="E66" s="137">
        <f t="shared" si="0"/>
        <v>0</v>
      </c>
      <c r="F66" s="137">
        <f t="shared" si="0"/>
        <v>16</v>
      </c>
      <c r="G66" s="137">
        <f t="shared" si="0"/>
        <v>1</v>
      </c>
      <c r="H66" s="137">
        <f t="shared" si="0"/>
        <v>4</v>
      </c>
      <c r="I66" s="137">
        <f t="shared" si="0"/>
        <v>2</v>
      </c>
      <c r="J66" s="137">
        <f t="shared" si="0"/>
        <v>2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10</v>
      </c>
      <c r="P66" s="137">
        <f t="shared" si="0"/>
        <v>10</v>
      </c>
      <c r="Q66" s="137">
        <f t="shared" si="0"/>
        <v>0</v>
      </c>
      <c r="R66" s="137">
        <f t="shared" si="0"/>
        <v>4</v>
      </c>
      <c r="S66" s="137">
        <f t="shared" si="0"/>
        <v>0</v>
      </c>
      <c r="T66" s="137">
        <f t="shared" si="0"/>
        <v>0</v>
      </c>
      <c r="U66" s="137">
        <f t="shared" si="0"/>
        <v>2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52.9" customHeight="1">
      <c r="A67" s="108">
        <v>59</v>
      </c>
      <c r="B67" s="111" t="s">
        <v>112</v>
      </c>
      <c r="C67" s="107"/>
      <c r="D67" s="120">
        <v>1</v>
      </c>
      <c r="E67" s="120"/>
      <c r="F67" s="120">
        <v>1</v>
      </c>
      <c r="G67" s="120">
        <v>1</v>
      </c>
      <c r="H67" s="120">
        <v>1</v>
      </c>
      <c r="I67" s="120"/>
      <c r="J67" s="120">
        <v>1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>
        <v>1</v>
      </c>
      <c r="V67" s="107"/>
      <c r="W67" s="107"/>
      <c r="X67" s="107"/>
      <c r="Y67" s="107"/>
      <c r="Z67" s="58"/>
    </row>
    <row r="68" spans="1:26" ht="52.9" customHeight="1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9" customHeight="1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>
      <c r="A71" s="108">
        <v>63</v>
      </c>
      <c r="B71" s="111" t="s">
        <v>116</v>
      </c>
      <c r="C71" s="107"/>
      <c r="D71" s="120">
        <v>1</v>
      </c>
      <c r="E71" s="120"/>
      <c r="F71" s="120">
        <v>1</v>
      </c>
      <c r="G71" s="120">
        <v>1</v>
      </c>
      <c r="H71" s="120">
        <v>1</v>
      </c>
      <c r="I71" s="120"/>
      <c r="J71" s="120">
        <v>1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>
        <v>1</v>
      </c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Header>&amp;RПродовження розділу 2</oddHeader>
    <oddFooter>&amp;CФорма № 1, Підрозділ: Тульчинський районний суд Вінницької області, Початок періоду: 01.01.2014, Кінець періоду: 30.06.2014&amp;LC1DD275B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/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138" t="s">
        <v>189</v>
      </c>
      <c r="B1" s="138"/>
      <c r="C1" s="138"/>
      <c r="D1" s="138"/>
      <c r="E1" s="7"/>
    </row>
    <row r="2" spans="1:10" ht="29.4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4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95" customHeight="1">
      <c r="A4" s="108">
        <v>2</v>
      </c>
      <c r="B4" s="143" t="s">
        <v>191</v>
      </c>
      <c r="C4" s="146" t="s">
        <v>213</v>
      </c>
      <c r="D4" s="158"/>
      <c r="E4" s="162">
        <v>7</v>
      </c>
      <c r="F4" s="58"/>
      <c r="G4" s="164"/>
      <c r="H4" s="164"/>
      <c r="I4" s="164"/>
      <c r="J4" s="166"/>
    </row>
    <row r="5" spans="1:10" ht="18.2" customHeight="1">
      <c r="A5" s="108">
        <v>3</v>
      </c>
      <c r="B5" s="144"/>
      <c r="C5" s="152" t="s">
        <v>214</v>
      </c>
      <c r="D5" s="114" t="s">
        <v>215</v>
      </c>
      <c r="E5" s="162">
        <v>7</v>
      </c>
      <c r="F5" s="58"/>
      <c r="G5" s="164"/>
      <c r="H5" s="164"/>
      <c r="I5" s="164"/>
      <c r="J5" s="166"/>
    </row>
    <row r="6" spans="1:10" ht="17.4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.2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.2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7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7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4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7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.2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9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.2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9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.2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45" customHeight="1">
      <c r="A19" s="108">
        <v>17</v>
      </c>
      <c r="B19" s="148" t="s">
        <v>204</v>
      </c>
      <c r="C19" s="148"/>
      <c r="D19" s="148"/>
      <c r="E19" s="120">
        <v>2</v>
      </c>
      <c r="F19" s="58"/>
      <c r="G19" s="165"/>
      <c r="H19" s="165"/>
      <c r="I19" s="165"/>
      <c r="J19" s="166"/>
    </row>
    <row r="20" spans="1:10" ht="18.2" customHeight="1">
      <c r="A20" s="108">
        <v>18</v>
      </c>
      <c r="B20" s="148" t="s">
        <v>205</v>
      </c>
      <c r="C20" s="148"/>
      <c r="D20" s="148"/>
      <c r="E20" s="120"/>
      <c r="F20" s="58"/>
      <c r="G20" s="165"/>
      <c r="H20" s="165"/>
      <c r="I20" s="165"/>
      <c r="J20" s="166"/>
    </row>
    <row r="21" spans="1:10" ht="14.4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9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.2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10">
      <c r="A24" s="108">
        <v>22</v>
      </c>
      <c r="B24" s="149" t="s">
        <v>209</v>
      </c>
      <c r="C24" s="149"/>
      <c r="D24" s="149"/>
      <c r="E24" s="120"/>
      <c r="F24" s="58"/>
    </row>
    <row r="25" spans="1:10" ht="18.2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10" ht="18.2" customHeight="1">
      <c r="A26" s="108">
        <v>24</v>
      </c>
      <c r="B26" s="142" t="s">
        <v>211</v>
      </c>
      <c r="C26" s="151"/>
      <c r="D26" s="157"/>
      <c r="E26" s="162"/>
      <c r="F26" s="58"/>
      <c r="G26" s="167"/>
      <c r="H26" s="167"/>
    </row>
    <row r="27" spans="1:10" ht="18.2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10" ht="15">
      <c r="A28" s="140"/>
      <c r="B28" s="140"/>
      <c r="C28" s="140"/>
      <c r="D28" s="140"/>
      <c r="E28" s="163"/>
    </row>
    <row r="29" spans="1:10" ht="12.95" customHeight="1">
      <c r="A29" s="63"/>
      <c r="B29" s="63"/>
      <c r="C29" s="63"/>
      <c r="D29" s="160"/>
      <c r="E29" s="67"/>
    </row>
    <row r="30" spans="1:10" ht="12.95" customHeight="1">
      <c r="A30" s="63"/>
      <c r="B30" s="63"/>
      <c r="C30" s="63"/>
      <c r="D30" s="63"/>
      <c r="E30" s="67"/>
    </row>
    <row r="31" spans="1:10" ht="12.95" customHeight="1">
      <c r="A31" s="63"/>
      <c r="B31" s="63"/>
      <c r="C31" s="63"/>
      <c r="D31" s="63"/>
      <c r="E31" s="63"/>
    </row>
    <row r="32" spans="1:10" ht="12.95" customHeight="1">
      <c r="A32" s="63"/>
      <c r="B32" s="63"/>
      <c r="C32" s="63"/>
      <c r="D32" s="63"/>
      <c r="E32" s="63"/>
    </row>
    <row r="33" spans="1:5" ht="12.95" customHeight="1">
      <c r="A33" s="63"/>
      <c r="B33" s="63"/>
      <c r="C33" s="63"/>
      <c r="D33" s="63"/>
      <c r="E33" s="63"/>
    </row>
    <row r="34" spans="1:5" ht="12.95" customHeight="1">
      <c r="A34" s="63"/>
      <c r="B34" s="63"/>
      <c r="C34" s="63"/>
      <c r="D34" s="63"/>
      <c r="E34" s="63"/>
    </row>
    <row r="35" spans="1:5" ht="12.95" customHeight="1">
      <c r="A35" s="63"/>
      <c r="B35" s="63"/>
      <c r="C35" s="63"/>
      <c r="D35" s="63"/>
      <c r="E35" s="63"/>
    </row>
    <row r="36" spans="1:5" ht="12.95" customHeight="1">
      <c r="A36" s="63"/>
      <c r="B36" s="63"/>
      <c r="C36" s="63"/>
      <c r="D36" s="63"/>
      <c r="E36" s="63"/>
    </row>
    <row r="37" spans="1:5" ht="12.95" customHeight="1">
      <c r="A37" s="63"/>
      <c r="B37" s="63"/>
      <c r="C37" s="63"/>
      <c r="D37" s="63"/>
      <c r="E37" s="63"/>
    </row>
    <row r="38" spans="1:5" ht="12.95" customHeight="1">
      <c r="A38" s="63"/>
      <c r="B38" s="63"/>
      <c r="C38" s="63"/>
      <c r="D38" s="63"/>
      <c r="E38" s="63"/>
    </row>
    <row r="39" spans="1:5" ht="12.95" customHeight="1">
      <c r="A39" s="63"/>
      <c r="B39" s="63"/>
      <c r="C39" s="63"/>
      <c r="D39" s="63"/>
      <c r="E39" s="63"/>
    </row>
    <row r="40" spans="1:5" ht="12.95" customHeight="1">
      <c r="A40" s="63"/>
      <c r="B40" s="63"/>
      <c r="C40" s="63"/>
      <c r="D40" s="63"/>
      <c r="E40" s="63"/>
    </row>
    <row r="41" spans="1:5" ht="12.95" customHeight="1">
      <c r="A41" s="63"/>
      <c r="B41" s="63"/>
      <c r="C41" s="63"/>
      <c r="D41" s="63"/>
      <c r="E41" s="63"/>
    </row>
    <row r="42" spans="1:5" ht="12.95" customHeight="1">
      <c r="A42" s="63"/>
      <c r="B42" s="63"/>
      <c r="C42" s="63"/>
      <c r="D42" s="63"/>
      <c r="E42" s="63"/>
    </row>
    <row r="43" spans="1:5" ht="12.95" customHeight="1">
      <c r="A43" s="63"/>
      <c r="B43" s="63"/>
      <c r="C43" s="63"/>
      <c r="D43" s="63"/>
      <c r="E43" s="63"/>
    </row>
    <row r="44" spans="1:5" ht="12.95" customHeight="1">
      <c r="A44" s="63"/>
      <c r="B44" s="63"/>
      <c r="C44" s="63"/>
      <c r="D44" s="63"/>
      <c r="E44" s="63"/>
    </row>
    <row r="45" spans="1:5" ht="12.95" customHeight="1">
      <c r="A45" s="63"/>
      <c r="B45" s="63"/>
      <c r="C45" s="63"/>
      <c r="D45" s="63"/>
      <c r="E45" s="63"/>
    </row>
    <row r="46" spans="1:5" ht="12.95" customHeight="1">
      <c r="A46" s="63"/>
      <c r="B46" s="63"/>
      <c r="C46" s="63"/>
      <c r="D46" s="63"/>
      <c r="E46" s="63"/>
    </row>
    <row r="47" spans="1:5" ht="12.95" customHeight="1">
      <c r="A47" s="63"/>
      <c r="B47" s="63"/>
      <c r="C47" s="63"/>
      <c r="D47" s="63"/>
      <c r="E47" s="63"/>
    </row>
    <row r="48" spans="1:5" ht="12.95" customHeight="1">
      <c r="A48" s="63"/>
      <c r="B48" s="63"/>
      <c r="C48" s="63"/>
      <c r="D48" s="63"/>
      <c r="E48" s="63"/>
    </row>
    <row r="49" spans="1:5" ht="12.95" customHeight="1">
      <c r="A49" s="63"/>
      <c r="B49" s="63"/>
      <c r="C49" s="63"/>
      <c r="D49" s="63"/>
      <c r="E49" s="63"/>
    </row>
    <row r="50" spans="1:5" ht="12.95" customHeight="1">
      <c r="A50" s="63"/>
      <c r="B50" s="63"/>
      <c r="C50" s="63"/>
      <c r="D50" s="63"/>
      <c r="E50" s="63"/>
    </row>
    <row r="51" spans="1:5" ht="12.95" customHeight="1">
      <c r="A51" s="63"/>
      <c r="B51" s="63"/>
      <c r="C51" s="63"/>
      <c r="D51" s="63"/>
      <c r="E51" s="63"/>
    </row>
    <row r="52" spans="1:5" ht="12.95" customHeight="1">
      <c r="A52" s="63"/>
      <c r="B52" s="63"/>
      <c r="C52" s="63"/>
      <c r="D52" s="63"/>
      <c r="E52" s="63"/>
    </row>
    <row r="53" spans="1:5" ht="12.95" customHeight="1">
      <c r="A53" s="63"/>
      <c r="B53" s="63"/>
      <c r="C53" s="63"/>
      <c r="D53" s="63"/>
      <c r="E53" s="63"/>
    </row>
    <row r="54" spans="1:5" ht="12.95" customHeight="1">
      <c r="A54" s="63"/>
      <c r="B54" s="63"/>
      <c r="C54" s="63"/>
      <c r="D54" s="63"/>
      <c r="E54" s="63"/>
    </row>
    <row r="55" spans="1:5" ht="12.95" customHeight="1">
      <c r="A55" s="63"/>
      <c r="B55" s="63"/>
      <c r="C55" s="63"/>
      <c r="D55" s="63"/>
      <c r="E55" s="63"/>
    </row>
    <row r="56" spans="1:5" ht="12.95" customHeight="1">
      <c r="A56" s="63"/>
      <c r="B56" s="63"/>
      <c r="C56" s="63"/>
      <c r="D56" s="63"/>
      <c r="E56" s="63"/>
    </row>
    <row r="57" spans="1:5" ht="12.95" customHeight="1">
      <c r="A57" s="63"/>
      <c r="B57" s="63"/>
      <c r="C57" s="63"/>
      <c r="D57" s="63"/>
      <c r="E57" s="63"/>
    </row>
    <row r="58" spans="1:5" ht="12.95" customHeight="1">
      <c r="A58" s="63"/>
      <c r="B58" s="63"/>
      <c r="C58" s="63"/>
      <c r="D58" s="63"/>
      <c r="E58" s="63"/>
    </row>
    <row r="59" spans="1:5" ht="12.95" customHeight="1">
      <c r="A59" s="63"/>
      <c r="B59" s="63"/>
      <c r="C59" s="63"/>
      <c r="D59" s="63"/>
      <c r="E59" s="63"/>
    </row>
    <row r="60" spans="1:5" ht="12.95" customHeight="1">
      <c r="A60" s="63"/>
      <c r="B60" s="63"/>
      <c r="C60" s="63"/>
      <c r="D60" s="63"/>
      <c r="E60" s="63"/>
    </row>
    <row r="61" spans="1:5" ht="12.95" customHeight="1">
      <c r="A61" s="63"/>
      <c r="B61" s="63"/>
      <c r="C61" s="63"/>
      <c r="D61" s="63"/>
      <c r="E61" s="63"/>
    </row>
    <row r="62" spans="1:5" ht="12.95" customHeight="1">
      <c r="A62" s="63"/>
      <c r="B62" s="63"/>
      <c r="C62" s="63"/>
      <c r="D62" s="63"/>
      <c r="E62" s="63"/>
    </row>
    <row r="63" spans="1:5" ht="12.95" customHeight="1">
      <c r="A63" s="63"/>
      <c r="B63" s="63"/>
      <c r="C63" s="63"/>
      <c r="D63" s="63"/>
      <c r="E63" s="63"/>
    </row>
    <row r="64" spans="1:5" ht="12.95" customHeight="1">
      <c r="A64" s="63"/>
      <c r="B64" s="63"/>
      <c r="C64" s="63"/>
      <c r="D64" s="63"/>
      <c r="E64" s="63"/>
    </row>
    <row r="65" spans="1:5" ht="12.95" customHeight="1">
      <c r="A65" s="63"/>
      <c r="B65" s="63"/>
      <c r="C65" s="63"/>
      <c r="D65" s="63"/>
      <c r="E65" s="63"/>
    </row>
    <row r="66" spans="1:5" ht="12.95" customHeight="1">
      <c r="A66" s="63"/>
      <c r="B66" s="63"/>
      <c r="C66" s="63"/>
      <c r="D66" s="63"/>
      <c r="E66" s="63"/>
    </row>
    <row r="67" spans="1:5" ht="12.95" customHeight="1">
      <c r="A67" s="63"/>
      <c r="B67" s="63"/>
      <c r="C67" s="63"/>
      <c r="D67" s="63"/>
      <c r="E67" s="63"/>
    </row>
    <row r="68" spans="1:5" ht="12.95" customHeight="1">
      <c r="A68" s="63"/>
      <c r="B68" s="63"/>
      <c r="C68" s="63"/>
      <c r="D68" s="63"/>
      <c r="E68" s="63"/>
    </row>
    <row r="69" spans="1:5" ht="12.95" customHeight="1">
      <c r="A69" s="63"/>
      <c r="B69" s="63"/>
      <c r="C69" s="63"/>
      <c r="D69" s="63"/>
      <c r="E69" s="63"/>
    </row>
    <row r="70" spans="1:5" ht="12.95" customHeight="1">
      <c r="A70" s="63"/>
      <c r="B70" s="63"/>
      <c r="C70" s="63"/>
      <c r="D70" s="63"/>
      <c r="E70" s="63"/>
    </row>
    <row r="71" spans="1:5" ht="12.95" customHeight="1">
      <c r="A71" s="63"/>
      <c r="B71" s="63"/>
      <c r="C71" s="63"/>
      <c r="D71" s="63"/>
      <c r="E71" s="63"/>
    </row>
    <row r="72" spans="1:5" ht="12.95" customHeight="1">
      <c r="A72" s="63"/>
      <c r="B72" s="63"/>
      <c r="C72" s="63"/>
      <c r="D72" s="63"/>
      <c r="E72" s="63"/>
    </row>
    <row r="73" spans="1:5" ht="12.95" customHeight="1">
      <c r="A73" s="63"/>
      <c r="B73" s="63"/>
      <c r="C73" s="63"/>
      <c r="D73" s="63"/>
      <c r="E73" s="63"/>
    </row>
    <row r="74" spans="1:5" ht="12.95" customHeight="1">
      <c r="A74" s="63"/>
      <c r="B74" s="63"/>
      <c r="C74" s="63"/>
      <c r="D74" s="63"/>
      <c r="E74" s="63"/>
    </row>
    <row r="75" spans="1:5" ht="12.95" customHeight="1">
      <c r="A75" s="63"/>
      <c r="B75" s="63"/>
      <c r="C75" s="63"/>
      <c r="D75" s="63"/>
      <c r="E75" s="63"/>
    </row>
    <row r="76" spans="1:5" ht="12.95" customHeight="1">
      <c r="A76" s="63"/>
      <c r="B76" s="63"/>
      <c r="C76" s="63"/>
      <c r="D76" s="63"/>
      <c r="E76" s="63"/>
    </row>
    <row r="77" spans="1:5" ht="12.95" customHeight="1">
      <c r="A77" s="63"/>
      <c r="B77" s="63"/>
      <c r="C77" s="63"/>
      <c r="D77" s="63"/>
      <c r="E77" s="63"/>
    </row>
    <row r="78" spans="1:5" ht="12.95" customHeight="1">
      <c r="A78" s="63"/>
      <c r="B78" s="63"/>
      <c r="C78" s="63"/>
      <c r="D78" s="63"/>
      <c r="E78" s="63"/>
    </row>
    <row r="79" spans="1:5" ht="12.95" customHeight="1">
      <c r="A79" s="63"/>
      <c r="B79" s="63"/>
      <c r="C79" s="63"/>
      <c r="D79" s="63"/>
      <c r="E79" s="63"/>
    </row>
    <row r="80" spans="1:5" ht="12.95" customHeight="1">
      <c r="A80" s="63"/>
      <c r="B80" s="63"/>
      <c r="C80" s="63"/>
      <c r="D80" s="63"/>
      <c r="E80" s="63"/>
    </row>
    <row r="81" spans="1:5" ht="12.95" customHeight="1">
      <c r="A81" s="63"/>
      <c r="B81" s="63"/>
      <c r="C81" s="63"/>
      <c r="D81" s="63"/>
      <c r="E81" s="63"/>
    </row>
    <row r="82" spans="1:5" ht="12.95" customHeight="1">
      <c r="A82" s="63"/>
      <c r="B82" s="63"/>
      <c r="C82" s="63"/>
      <c r="D82" s="63"/>
      <c r="E82" s="63"/>
    </row>
    <row r="83" spans="1:5" ht="12.95" customHeight="1">
      <c r="A83" s="63"/>
      <c r="B83" s="63"/>
      <c r="C83" s="63"/>
      <c r="D83" s="63"/>
      <c r="E83" s="63"/>
    </row>
    <row r="84" spans="1:5" ht="12.95" customHeight="1">
      <c r="A84" s="63"/>
      <c r="B84" s="63"/>
      <c r="C84" s="63"/>
      <c r="D84" s="63"/>
      <c r="E84" s="63"/>
    </row>
    <row r="85" spans="1:5" ht="12.95" customHeight="1">
      <c r="A85" s="63"/>
      <c r="B85" s="63"/>
      <c r="C85" s="63"/>
      <c r="D85" s="63"/>
      <c r="E85" s="63"/>
    </row>
    <row r="86" spans="1:5" ht="12.95" customHeight="1">
      <c r="A86" s="63"/>
      <c r="B86" s="63"/>
      <c r="C86" s="63"/>
      <c r="D86" s="63"/>
      <c r="E86" s="63"/>
    </row>
    <row r="87" spans="1:5" ht="12.95" customHeight="1">
      <c r="A87" s="63"/>
      <c r="B87" s="63"/>
      <c r="C87" s="63"/>
      <c r="D87" s="63"/>
      <c r="E87" s="63"/>
    </row>
    <row r="88" spans="1:5" ht="12.95" customHeight="1">
      <c r="A88" s="63"/>
      <c r="B88" s="63"/>
      <c r="C88" s="63"/>
      <c r="D88" s="63"/>
      <c r="E88" s="63"/>
    </row>
    <row r="89" spans="1:5" ht="12.95" customHeight="1">
      <c r="A89" s="63"/>
      <c r="B89" s="63"/>
      <c r="C89" s="63"/>
      <c r="D89" s="63"/>
      <c r="E89" s="63"/>
    </row>
    <row r="90" spans="1:5" ht="12.95" customHeight="1">
      <c r="A90" s="63"/>
      <c r="B90" s="63"/>
      <c r="C90" s="63"/>
      <c r="D90" s="63"/>
      <c r="E90" s="63"/>
    </row>
    <row r="91" spans="1:5" ht="12.95" customHeight="1">
      <c r="A91" s="63"/>
      <c r="B91" s="63"/>
      <c r="C91" s="63"/>
      <c r="D91" s="63"/>
      <c r="E91" s="63"/>
    </row>
    <row r="92" spans="1:5" ht="12.95" customHeight="1">
      <c r="A92" s="63"/>
      <c r="B92" s="63"/>
      <c r="C92" s="63"/>
      <c r="D92" s="63"/>
      <c r="E92" s="63"/>
    </row>
    <row r="93" spans="1:5" ht="12.95" customHeight="1">
      <c r="A93" s="63"/>
      <c r="B93" s="63"/>
      <c r="C93" s="63"/>
      <c r="D93" s="63"/>
      <c r="E93" s="63"/>
    </row>
    <row r="94" spans="1:5" ht="12.95" customHeight="1">
      <c r="A94" s="63"/>
      <c r="B94" s="63"/>
      <c r="C94" s="63"/>
      <c r="D94" s="63"/>
      <c r="E94" s="63"/>
    </row>
    <row r="95" spans="1:5" ht="12.95" customHeight="1">
      <c r="A95" s="63"/>
      <c r="B95" s="63"/>
      <c r="C95" s="63"/>
      <c r="D95" s="63"/>
      <c r="E95" s="63"/>
    </row>
    <row r="96" spans="1:5" ht="12.95" customHeight="1">
      <c r="A96" s="63"/>
      <c r="B96" s="63"/>
      <c r="C96" s="63"/>
      <c r="D96" s="63"/>
      <c r="E96" s="63"/>
    </row>
    <row r="97" spans="1:5" ht="12.95" customHeight="1">
      <c r="A97" s="63"/>
      <c r="B97" s="63"/>
      <c r="C97" s="63"/>
      <c r="D97" s="63"/>
      <c r="E97" s="63"/>
    </row>
    <row r="98" spans="1:5" ht="12.95" customHeight="1">
      <c r="A98" s="63"/>
      <c r="B98" s="63"/>
      <c r="C98" s="63"/>
      <c r="D98" s="63"/>
      <c r="E98" s="63"/>
    </row>
    <row r="99" spans="1:5" ht="12.95" customHeight="1">
      <c r="A99" s="63"/>
      <c r="B99" s="63"/>
      <c r="C99" s="63"/>
      <c r="D99" s="63"/>
      <c r="E99" s="63"/>
    </row>
    <row r="100" spans="1:5" ht="12.95" customHeight="1">
      <c r="A100" s="63"/>
      <c r="B100" s="63"/>
      <c r="C100" s="63"/>
      <c r="D100" s="63"/>
      <c r="E100" s="63"/>
    </row>
    <row r="101" spans="1:5" ht="12.95" customHeight="1">
      <c r="A101" s="63"/>
      <c r="B101" s="63"/>
      <c r="C101" s="63"/>
      <c r="D101" s="63"/>
      <c r="E101" s="63"/>
    </row>
    <row r="102" spans="1:5" ht="12.95" customHeight="1">
      <c r="A102" s="63"/>
      <c r="B102" s="63"/>
      <c r="C102" s="63"/>
      <c r="D102" s="63"/>
      <c r="E102" s="63"/>
    </row>
    <row r="103" spans="1:5" ht="12.95" customHeight="1">
      <c r="A103" s="63"/>
      <c r="B103" s="63"/>
      <c r="C103" s="63"/>
      <c r="D103" s="63"/>
      <c r="E103" s="63"/>
    </row>
    <row r="104" spans="1:5" ht="12.95" customHeight="1">
      <c r="A104" s="63"/>
      <c r="B104" s="63"/>
      <c r="C104" s="63"/>
      <c r="D104" s="63"/>
      <c r="E104" s="63"/>
    </row>
    <row r="105" spans="1:5" ht="12.95" customHeight="1">
      <c r="A105" s="63"/>
      <c r="B105" s="63"/>
      <c r="C105" s="63"/>
      <c r="D105" s="63"/>
      <c r="E105" s="63"/>
    </row>
    <row r="106" spans="1:5" ht="12.95" customHeight="1">
      <c r="A106" s="63"/>
      <c r="B106" s="63"/>
      <c r="C106" s="63"/>
      <c r="D106" s="63"/>
      <c r="E106" s="63"/>
    </row>
    <row r="107" spans="1:5" ht="12.95" customHeight="1">
      <c r="A107" s="63"/>
      <c r="B107" s="63"/>
      <c r="C107" s="63"/>
      <c r="D107" s="63"/>
      <c r="E107" s="63"/>
    </row>
    <row r="108" spans="1:5" ht="12.95" customHeight="1">
      <c r="A108" s="63"/>
      <c r="B108" s="63"/>
      <c r="C108" s="63"/>
      <c r="D108" s="63"/>
      <c r="E108" s="63"/>
    </row>
    <row r="109" spans="1:5" ht="12.95" customHeight="1">
      <c r="A109" s="63"/>
      <c r="B109" s="63"/>
      <c r="C109" s="63"/>
      <c r="D109" s="63"/>
      <c r="E109" s="63"/>
    </row>
    <row r="110" spans="1:5" ht="12.95" customHeight="1">
      <c r="A110" s="63"/>
      <c r="B110" s="63"/>
      <c r="C110" s="63"/>
      <c r="D110" s="63"/>
      <c r="E110" s="63"/>
    </row>
    <row r="111" spans="1:5" ht="12.95" customHeight="1">
      <c r="A111" s="63"/>
      <c r="B111" s="63"/>
      <c r="C111" s="63"/>
      <c r="D111" s="63"/>
      <c r="E111" s="63"/>
    </row>
    <row r="112" spans="1:5" ht="12.95" customHeight="1">
      <c r="A112" s="63"/>
      <c r="B112" s="63"/>
      <c r="C112" s="63"/>
      <c r="D112" s="63"/>
      <c r="E112" s="63"/>
    </row>
    <row r="113" spans="1:5" ht="12.95" customHeight="1">
      <c r="A113" s="63"/>
      <c r="B113" s="63"/>
      <c r="C113" s="63"/>
      <c r="D113" s="63"/>
      <c r="E113" s="63"/>
    </row>
    <row r="114" spans="1:5" ht="12.95" customHeight="1">
      <c r="A114" s="63"/>
      <c r="B114" s="63"/>
      <c r="C114" s="63"/>
      <c r="D114" s="63"/>
      <c r="E114" s="63"/>
    </row>
    <row r="115" spans="1:5" ht="12.95" customHeight="1">
      <c r="A115" s="63"/>
      <c r="B115" s="63"/>
      <c r="C115" s="63"/>
      <c r="D115" s="63"/>
      <c r="E115" s="63"/>
    </row>
    <row r="116" spans="1:5" ht="12.95" customHeight="1">
      <c r="A116" s="63"/>
      <c r="B116" s="63"/>
      <c r="C116" s="63"/>
      <c r="D116" s="63"/>
      <c r="E116" s="63"/>
    </row>
    <row r="117" spans="1:5" ht="12.95" customHeight="1">
      <c r="A117" s="63"/>
      <c r="B117" s="63"/>
      <c r="C117" s="63"/>
      <c r="D117" s="63"/>
      <c r="E117" s="63"/>
    </row>
    <row r="118" spans="1:5" ht="12.95" customHeight="1">
      <c r="A118" s="63"/>
      <c r="B118" s="63"/>
      <c r="C118" s="63"/>
      <c r="D118" s="63"/>
      <c r="E118" s="63"/>
    </row>
    <row r="119" spans="1:5" ht="12.95" customHeight="1">
      <c r="A119" s="63"/>
      <c r="B119" s="63"/>
      <c r="C119" s="63"/>
      <c r="D119" s="63"/>
      <c r="E119" s="63"/>
    </row>
    <row r="120" spans="1:5" ht="12.95" customHeight="1">
      <c r="A120" s="63"/>
      <c r="B120" s="63"/>
      <c r="C120" s="63"/>
      <c r="D120" s="63"/>
      <c r="E120" s="63"/>
    </row>
    <row r="121" spans="1:5" ht="12.95" customHeight="1">
      <c r="A121" s="63"/>
      <c r="B121" s="63"/>
      <c r="C121" s="63"/>
      <c r="D121" s="63"/>
      <c r="E121" s="63"/>
    </row>
    <row r="122" spans="1:5" ht="12.95" customHeight="1">
      <c r="A122" s="63"/>
      <c r="B122" s="63"/>
      <c r="C122" s="63"/>
      <c r="D122" s="63"/>
      <c r="E122" s="63"/>
    </row>
    <row r="123" spans="1:5" ht="12.95" customHeight="1">
      <c r="A123" s="63"/>
      <c r="B123" s="63"/>
      <c r="C123" s="63"/>
      <c r="D123" s="63"/>
      <c r="E123" s="63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/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9" ht="22.7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9" ht="20.4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9" ht="64.900000000000006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9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9" ht="23.4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9" ht="22.7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9" ht="18.2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9" ht="49.9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700000000000003" customHeight="1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22.7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52.9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4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>
        <v>4</v>
      </c>
      <c r="Q14" s="162"/>
      <c r="R14" s="162">
        <v>2</v>
      </c>
      <c r="S14" s="58"/>
    </row>
    <row r="15" spans="1:19" ht="18.9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9" ht="17.4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9" ht="85.3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9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9" ht="47.6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9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9" ht="35.450000000000003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>
        <v>2</v>
      </c>
      <c r="H21" s="162">
        <v>1</v>
      </c>
      <c r="I21" s="162"/>
      <c r="J21" s="162">
        <v>3</v>
      </c>
      <c r="K21" s="162"/>
      <c r="L21" s="162">
        <v>3</v>
      </c>
      <c r="M21" s="162"/>
      <c r="N21" s="162"/>
      <c r="O21" s="120"/>
      <c r="P21" s="120"/>
      <c r="Q21" s="234"/>
      <c r="R21" s="236"/>
    </row>
    <row r="22" spans="1:19" ht="14.4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9" ht="14.4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9" ht="21.9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9" ht="12.9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9" ht="23.4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9" ht="14.4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9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9" ht="21.9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>
        <v>1</v>
      </c>
      <c r="H29" s="162"/>
      <c r="I29" s="162"/>
      <c r="J29" s="162">
        <v>1</v>
      </c>
      <c r="K29" s="162"/>
      <c r="L29" s="162">
        <v>1</v>
      </c>
      <c r="M29" s="162"/>
      <c r="N29" s="162"/>
      <c r="O29" s="120"/>
      <c r="P29" s="120"/>
      <c r="Q29" s="234"/>
      <c r="R29" s="236"/>
    </row>
    <row r="30" spans="1:19" ht="16.7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9" ht="16.7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t="shared" ref="G31:P31" si="0">G21+G28+G29+G30</f>
        <v>3</v>
      </c>
      <c r="H31" s="238">
        <f t="shared" si="0"/>
        <v>1</v>
      </c>
      <c r="I31" s="238">
        <f t="shared" si="0"/>
        <v>0</v>
      </c>
      <c r="J31" s="238">
        <f t="shared" si="0"/>
        <v>4</v>
      </c>
      <c r="K31" s="238">
        <f t="shared" si="0"/>
        <v>0</v>
      </c>
      <c r="L31" s="238">
        <f t="shared" si="0"/>
        <v>4</v>
      </c>
      <c r="M31" s="238">
        <f t="shared" si="0"/>
        <v>0</v>
      </c>
      <c r="N31" s="238">
        <f t="shared" si="0"/>
        <v>0</v>
      </c>
      <c r="O31" s="238">
        <f t="shared" si="0"/>
        <v>0</v>
      </c>
      <c r="P31" s="238">
        <f t="shared" si="0"/>
        <v>0</v>
      </c>
      <c r="Q31" s="234"/>
      <c r="R31" s="236"/>
    </row>
    <row r="32" spans="1:19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/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700000000000003" customHeight="1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7.700000000000003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700000000000003" customHeight="1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700000000000003" customHeight="1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700000000000003" customHeight="1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700000000000003" customHeight="1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95" customHeight="1">
      <c r="A13" s="220">
        <v>9</v>
      </c>
      <c r="B13" s="250" t="s">
        <v>291</v>
      </c>
      <c r="C13" s="259"/>
      <c r="D13" s="238">
        <f t="shared" ref="D13:K13" si="0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2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2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2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37.700000000000003" customHeight="1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700000000000003" customHeight="1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700000000000003" customHeight="1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>
      <c r="A36" s="109">
        <v>17</v>
      </c>
      <c r="B36" s="253" t="s">
        <v>309</v>
      </c>
      <c r="C36" s="258"/>
      <c r="D36" s="118">
        <f t="shared" ref="D36:J36" si="1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.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/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4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22" ht="27.2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22" ht="35.450000000000003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22" ht="93.6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22" ht="36.950000000000003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7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22" ht="24.2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950000000000003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22" ht="26.4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950000000000003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22" ht="14.4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22" ht="14.45" customHeight="1">
      <c r="A14" s="107">
        <v>8</v>
      </c>
      <c r="B14" s="284" t="s">
        <v>350</v>
      </c>
      <c r="C14" s="284"/>
      <c r="D14" s="220"/>
      <c r="E14" s="303">
        <f t="shared" ref="E14:Q14" si="0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4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22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9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22" ht="18.2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22" ht="12.9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22" ht="12.9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22" ht="12.9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22" ht="12.9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mergeCells count="31">
    <mergeCell ref="M3:M5"/>
    <mergeCell ref="N3:N5"/>
    <mergeCell ref="I3:K3"/>
    <mergeCell ref="P3:P5"/>
    <mergeCell ref="H2:K2"/>
    <mergeCell ref="M2:Q2"/>
    <mergeCell ref="Q3:Q5"/>
    <mergeCell ref="O3:O5"/>
    <mergeCell ref="I4:I5"/>
    <mergeCell ref="L2:L5"/>
    <mergeCell ref="K4:K5"/>
    <mergeCell ref="B13:C13"/>
    <mergeCell ref="G2:G5"/>
    <mergeCell ref="B6:C6"/>
    <mergeCell ref="B2:C5"/>
    <mergeCell ref="J4:J5"/>
    <mergeCell ref="A1:Q1"/>
    <mergeCell ref="A2:A5"/>
    <mergeCell ref="D2:D5"/>
    <mergeCell ref="E2:E5"/>
    <mergeCell ref="F2:F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workbookViewId="0"/>
  </sheetViews>
  <sheetFormatPr defaultRowHeight="12.75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.4" customHeight="1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403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30.2" customHeight="1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37.700000000000003" customHeight="1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7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7">
      <c r="A18" s="242">
        <v>15</v>
      </c>
      <c r="B18" s="254" t="s">
        <v>383</v>
      </c>
      <c r="C18" s="107"/>
      <c r="D18" s="238">
        <f t="shared" ref="D18:I18" si="0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7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7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7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7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7" customHeight="1">
      <c r="A23" s="305"/>
      <c r="B23" s="307"/>
      <c r="C23" s="313" t="s">
        <v>394</v>
      </c>
      <c r="D23" s="313"/>
      <c r="E23" s="321"/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7" customHeight="1">
      <c r="A24" s="305"/>
      <c r="B24" s="308"/>
      <c r="C24" s="314"/>
      <c r="D24" s="314"/>
      <c r="E24" s="322" t="s">
        <v>401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95" customHeight="1">
      <c r="A26" s="63"/>
      <c r="B26" s="308"/>
      <c r="C26" s="314"/>
      <c r="D26" s="314"/>
      <c r="E26" s="324" t="s">
        <v>401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95" customHeight="1">
      <c r="A28" s="63"/>
      <c r="B28" s="310"/>
      <c r="C28" s="316" t="s">
        <v>396</v>
      </c>
      <c r="D28" s="316"/>
      <c r="E28" s="325"/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95" customHeight="1">
      <c r="A29" s="63"/>
      <c r="B29" s="311"/>
      <c r="C29" s="317" t="s">
        <v>397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95" customHeight="1">
      <c r="A30" s="63"/>
      <c r="B30" s="311"/>
      <c r="C30" s="318" t="s">
        <v>398</v>
      </c>
      <c r="D30" s="318"/>
      <c r="E30" s="325"/>
      <c r="F30" s="326"/>
      <c r="K30" s="326"/>
      <c r="L30" s="326"/>
      <c r="M30" s="326"/>
      <c r="N30" s="326"/>
      <c r="O30" s="326"/>
      <c r="P30" s="326"/>
      <c r="Q30" s="326"/>
    </row>
    <row r="31" spans="1:17" ht="12.95" customHeight="1">
      <c r="A31" s="63"/>
      <c r="B31" s="63"/>
      <c r="C31" s="63"/>
      <c r="D31" s="63"/>
      <c r="E31" s="63"/>
      <c r="J31" s="15"/>
      <c r="K31" s="15"/>
    </row>
    <row r="32" spans="1:17" ht="15.95" customHeight="1">
      <c r="A32" s="63"/>
      <c r="B32" s="63"/>
      <c r="C32" s="319" t="s">
        <v>399</v>
      </c>
      <c r="D32" s="319"/>
      <c r="E32" s="319"/>
      <c r="F32" s="319"/>
      <c r="G32" s="319"/>
      <c r="H32" s="319"/>
      <c r="I32" s="319"/>
      <c r="J32" s="15"/>
      <c r="K32" s="15"/>
    </row>
    <row r="33" spans="1:11" ht="12.95" customHeight="1">
      <c r="A33" s="63"/>
      <c r="B33" s="63"/>
      <c r="C33" s="63"/>
      <c r="D33" s="63"/>
      <c r="E33" s="63"/>
      <c r="J33" s="15"/>
      <c r="K33" s="15"/>
    </row>
    <row r="65" spans="8:8" ht="12.95" customHeight="1">
      <c r="H65" s="63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1, Підрозділ: Тульчинський районний суд Вінницької області, Початок періоду: 01.01.2014, Кінець періоду: 30.06.2014&amp;LC1DD275B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2021-06-10T10:06:30Z</dcterms:created>
  <dcterms:modified xsi:type="dcterms:W3CDTF">2021-06-10T10:06:30Z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C1DD275B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