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27"/>
  <c r="E92"/>
  <c r="E110"/>
  <c r="E124"/>
  <c r="E197"/>
  <c r="E243"/>
  <c r="E355"/>
  <c r="E396"/>
  <c r="E451"/>
  <c r="E462"/>
  <c r="E502"/>
  <c r="E543"/>
  <c r="E544"/>
  <c r="E605"/>
  <c r="E625"/>
  <c r="E677"/>
  <c r="E690"/>
  <c r="E739"/>
  <c r="E801"/>
  <c r="E884"/>
  <c r="E1518"/>
  <c r="F14"/>
  <c r="F27"/>
  <c r="F92"/>
  <c r="F110"/>
  <c r="F124"/>
  <c r="F197"/>
  <c r="F243"/>
  <c r="F355"/>
  <c r="F396"/>
  <c r="F451"/>
  <c r="F462"/>
  <c r="F502"/>
  <c r="F543"/>
  <c r="F544"/>
  <c r="F605"/>
  <c r="F625"/>
  <c r="F677"/>
  <c r="F690"/>
  <c r="F739"/>
  <c r="F801"/>
  <c r="F884"/>
  <c r="F1518"/>
  <c r="G14"/>
  <c r="G27"/>
  <c r="G92"/>
  <c r="G110"/>
  <c r="G124"/>
  <c r="G197"/>
  <c r="G243"/>
  <c r="G355"/>
  <c r="G396"/>
  <c r="G451"/>
  <c r="G462"/>
  <c r="G502"/>
  <c r="G543"/>
  <c r="G544"/>
  <c r="G605"/>
  <c r="G625"/>
  <c r="G677"/>
  <c r="G690"/>
  <c r="G739"/>
  <c r="G801"/>
  <c r="G884"/>
  <c r="G1518"/>
  <c r="H14"/>
  <c r="H27"/>
  <c r="H92"/>
  <c r="H110"/>
  <c r="H124"/>
  <c r="H197"/>
  <c r="H243"/>
  <c r="H355"/>
  <c r="H396"/>
  <c r="H451"/>
  <c r="H462"/>
  <c r="H502"/>
  <c r="H543"/>
  <c r="H544"/>
  <c r="H605"/>
  <c r="H625"/>
  <c r="H677"/>
  <c r="H690"/>
  <c r="H739"/>
  <c r="H801"/>
  <c r="H884"/>
  <c r="H1518"/>
  <c r="I14"/>
  <c r="I27"/>
  <c r="I92"/>
  <c r="I110"/>
  <c r="I124"/>
  <c r="I197"/>
  <c r="I243"/>
  <c r="I355"/>
  <c r="I396"/>
  <c r="I451"/>
  <c r="I462"/>
  <c r="I502"/>
  <c r="I543"/>
  <c r="I544"/>
  <c r="I605"/>
  <c r="I625"/>
  <c r="I677"/>
  <c r="I690"/>
  <c r="I739"/>
  <c r="I801"/>
  <c r="I884"/>
  <c r="I1518"/>
  <c r="J14"/>
  <c r="J27"/>
  <c r="J92"/>
  <c r="J110"/>
  <c r="J124"/>
  <c r="J197"/>
  <c r="J243"/>
  <c r="J355"/>
  <c r="J396"/>
  <c r="J451"/>
  <c r="J462"/>
  <c r="J502"/>
  <c r="J543"/>
  <c r="J544"/>
  <c r="J605"/>
  <c r="J625"/>
  <c r="J677"/>
  <c r="J690"/>
  <c r="J739"/>
  <c r="J801"/>
  <c r="J884"/>
  <c r="J1518"/>
  <c r="K14"/>
  <c r="K27"/>
  <c r="K92"/>
  <c r="K110"/>
  <c r="K124"/>
  <c r="K197"/>
  <c r="K243"/>
  <c r="K355"/>
  <c r="K396"/>
  <c r="K451"/>
  <c r="K462"/>
  <c r="K502"/>
  <c r="K543"/>
  <c r="K544"/>
  <c r="K605"/>
  <c r="K625"/>
  <c r="K677"/>
  <c r="K690"/>
  <c r="K739"/>
  <c r="K801"/>
  <c r="K884"/>
  <c r="K1518"/>
  <c r="L14"/>
  <c r="L27"/>
  <c r="L92"/>
  <c r="L110"/>
  <c r="L124"/>
  <c r="L197"/>
  <c r="L243"/>
  <c r="L355"/>
  <c r="L396"/>
  <c r="L451"/>
  <c r="L462"/>
  <c r="L502"/>
  <c r="L543"/>
  <c r="L544"/>
  <c r="L605"/>
  <c r="L625"/>
  <c r="L677"/>
  <c r="L690"/>
  <c r="L739"/>
  <c r="L801"/>
  <c r="L884"/>
  <c r="L1518"/>
  <c r="M14"/>
  <c r="M27"/>
  <c r="M92"/>
  <c r="M110"/>
  <c r="M124"/>
  <c r="M197"/>
  <c r="M243"/>
  <c r="M355"/>
  <c r="M396"/>
  <c r="M451"/>
  <c r="M462"/>
  <c r="M502"/>
  <c r="M543"/>
  <c r="M544"/>
  <c r="M605"/>
  <c r="M625"/>
  <c r="M677"/>
  <c r="M690"/>
  <c r="M739"/>
  <c r="M801"/>
  <c r="M884"/>
  <c r="M1518"/>
  <c r="N14"/>
  <c r="N27"/>
  <c r="N92"/>
  <c r="N110"/>
  <c r="N124"/>
  <c r="N197"/>
  <c r="N243"/>
  <c r="N355"/>
  <c r="N396"/>
  <c r="N451"/>
  <c r="N462"/>
  <c r="N502"/>
  <c r="N543"/>
  <c r="N544"/>
  <c r="N605"/>
  <c r="N625"/>
  <c r="N677"/>
  <c r="N690"/>
  <c r="N739"/>
  <c r="N801"/>
  <c r="N884"/>
  <c r="N1518"/>
  <c r="O14"/>
  <c r="O27"/>
  <c r="O92"/>
  <c r="O110"/>
  <c r="O124"/>
  <c r="O197"/>
  <c r="O243"/>
  <c r="O355"/>
  <c r="O396"/>
  <c r="O451"/>
  <c r="O462"/>
  <c r="O502"/>
  <c r="O543"/>
  <c r="O544"/>
  <c r="O605"/>
  <c r="O625"/>
  <c r="O677"/>
  <c r="O690"/>
  <c r="O739"/>
  <c r="O801"/>
  <c r="O884"/>
  <c r="O1518"/>
  <c r="P14"/>
  <c r="P27"/>
  <c r="P92"/>
  <c r="P110"/>
  <c r="P124"/>
  <c r="P197"/>
  <c r="P243"/>
  <c r="P355"/>
  <c r="P396"/>
  <c r="P451"/>
  <c r="P462"/>
  <c r="P502"/>
  <c r="P543"/>
  <c r="P544"/>
  <c r="P605"/>
  <c r="P625"/>
  <c r="P677"/>
  <c r="P690"/>
  <c r="P739"/>
  <c r="P801"/>
  <c r="P884"/>
  <c r="P1518"/>
  <c r="Q14"/>
  <c r="Q27"/>
  <c r="Q92"/>
  <c r="Q110"/>
  <c r="Q124"/>
  <c r="Q197"/>
  <c r="Q243"/>
  <c r="Q355"/>
  <c r="Q396"/>
  <c r="Q451"/>
  <c r="Q462"/>
  <c r="Q502"/>
  <c r="Q543"/>
  <c r="Q544"/>
  <c r="Q605"/>
  <c r="Q625"/>
  <c r="Q677"/>
  <c r="Q690"/>
  <c r="Q739"/>
  <c r="Q801"/>
  <c r="Q884"/>
  <c r="Q1518"/>
  <c r="R14"/>
  <c r="R27"/>
  <c r="R92"/>
  <c r="R110"/>
  <c r="R124"/>
  <c r="R197"/>
  <c r="R243"/>
  <c r="R355"/>
  <c r="R396"/>
  <c r="R451"/>
  <c r="R462"/>
  <c r="R502"/>
  <c r="R543"/>
  <c r="R544"/>
  <c r="R605"/>
  <c r="R625"/>
  <c r="R677"/>
  <c r="R690"/>
  <c r="R739"/>
  <c r="R801"/>
  <c r="R884"/>
  <c r="R1518"/>
  <c r="S14"/>
  <c r="S27"/>
  <c r="S92"/>
  <c r="S110"/>
  <c r="S124"/>
  <c r="S197"/>
  <c r="S243"/>
  <c r="S355"/>
  <c r="S396"/>
  <c r="S451"/>
  <c r="S462"/>
  <c r="S502"/>
  <c r="S543"/>
  <c r="S544"/>
  <c r="S605"/>
  <c r="S625"/>
  <c r="S677"/>
  <c r="S690"/>
  <c r="S739"/>
  <c r="S801"/>
  <c r="S884"/>
  <c r="S1518"/>
  <c r="T14"/>
  <c r="T27"/>
  <c r="T92"/>
  <c r="T110"/>
  <c r="T124"/>
  <c r="T197"/>
  <c r="T243"/>
  <c r="T355"/>
  <c r="T396"/>
  <c r="T451"/>
  <c r="T462"/>
  <c r="T502"/>
  <c r="T543"/>
  <c r="T544"/>
  <c r="T605"/>
  <c r="T625"/>
  <c r="T677"/>
  <c r="T690"/>
  <c r="T739"/>
  <c r="T801"/>
  <c r="T884"/>
  <c r="T1518"/>
  <c r="U14"/>
  <c r="U27"/>
  <c r="U92"/>
  <c r="U110"/>
  <c r="U124"/>
  <c r="U197"/>
  <c r="U243"/>
  <c r="U355"/>
  <c r="U396"/>
  <c r="U451"/>
  <c r="U462"/>
  <c r="U502"/>
  <c r="U543"/>
  <c r="U544"/>
  <c r="U605"/>
  <c r="U625"/>
  <c r="U677"/>
  <c r="U690"/>
  <c r="U739"/>
  <c r="U801"/>
  <c r="U884"/>
  <c r="U1518"/>
  <c r="V14"/>
  <c r="V27"/>
  <c r="V92"/>
  <c r="V110"/>
  <c r="V124"/>
  <c r="V197"/>
  <c r="V243"/>
  <c r="V355"/>
  <c r="V396"/>
  <c r="V451"/>
  <c r="V462"/>
  <c r="V502"/>
  <c r="V543"/>
  <c r="V544"/>
  <c r="V605"/>
  <c r="V625"/>
  <c r="V677"/>
  <c r="V690"/>
  <c r="V739"/>
  <c r="V801"/>
  <c r="V884"/>
  <c r="V1518"/>
  <c r="W14"/>
  <c r="W27"/>
  <c r="W92"/>
  <c r="W110"/>
  <c r="W124"/>
  <c r="W197"/>
  <c r="W243"/>
  <c r="W355"/>
  <c r="W396"/>
  <c r="W451"/>
  <c r="W462"/>
  <c r="W502"/>
  <c r="W543"/>
  <c r="W544"/>
  <c r="W605"/>
  <c r="W625"/>
  <c r="W677"/>
  <c r="W690"/>
  <c r="W739"/>
  <c r="W801"/>
  <c r="W884"/>
  <c r="W1518"/>
  <c r="X14"/>
  <c r="X27"/>
  <c r="X92"/>
  <c r="X110"/>
  <c r="X124"/>
  <c r="X197"/>
  <c r="X243"/>
  <c r="X355"/>
  <c r="X396"/>
  <c r="X451"/>
  <c r="X462"/>
  <c r="X502"/>
  <c r="X543"/>
  <c r="X544"/>
  <c r="X605"/>
  <c r="X625"/>
  <c r="X677"/>
  <c r="X690"/>
  <c r="X739"/>
  <c r="X801"/>
  <c r="X884"/>
  <c r="X1518"/>
  <c r="Y14"/>
  <c r="Y27"/>
  <c r="Y92"/>
  <c r="Y110"/>
  <c r="Y124"/>
  <c r="Y197"/>
  <c r="Y243"/>
  <c r="Y355"/>
  <c r="Y396"/>
  <c r="Y451"/>
  <c r="Y462"/>
  <c r="Y502"/>
  <c r="Y543"/>
  <c r="Y544"/>
  <c r="Y605"/>
  <c r="Y625"/>
  <c r="Y677"/>
  <c r="Y690"/>
  <c r="Y739"/>
  <c r="Y801"/>
  <c r="Y884"/>
  <c r="Y1518"/>
  <c r="Z14"/>
  <c r="Z27"/>
  <c r="Z92"/>
  <c r="Z110"/>
  <c r="Z124"/>
  <c r="Z197"/>
  <c r="Z243"/>
  <c r="Z355"/>
  <c r="Z396"/>
  <c r="Z451"/>
  <c r="Z462"/>
  <c r="Z502"/>
  <c r="Z543"/>
  <c r="Z544"/>
  <c r="Z605"/>
  <c r="Z625"/>
  <c r="Z677"/>
  <c r="Z690"/>
  <c r="Z739"/>
  <c r="Z801"/>
  <c r="Z884"/>
  <c r="Z1518"/>
  <c r="AA14"/>
  <c r="AA27"/>
  <c r="AA92"/>
  <c r="AA110"/>
  <c r="AA124"/>
  <c r="AA197"/>
  <c r="AA243"/>
  <c r="AA355"/>
  <c r="AA396"/>
  <c r="AA451"/>
  <c r="AA462"/>
  <c r="AA502"/>
  <c r="AA543"/>
  <c r="AA544"/>
  <c r="AA605"/>
  <c r="AA625"/>
  <c r="AA677"/>
  <c r="AA690"/>
  <c r="AA739"/>
  <c r="AA801"/>
  <c r="AA884"/>
  <c r="AA1518"/>
  <c r="AB14"/>
  <c r="AB27"/>
  <c r="AB92"/>
  <c r="AB110"/>
  <c r="AB124"/>
  <c r="AB197"/>
  <c r="AB243"/>
  <c r="AB355"/>
  <c r="AB396"/>
  <c r="AB451"/>
  <c r="AB462"/>
  <c r="AB502"/>
  <c r="AB543"/>
  <c r="AB544"/>
  <c r="AB605"/>
  <c r="AB625"/>
  <c r="AB677"/>
  <c r="AB690"/>
  <c r="AB739"/>
  <c r="AB801"/>
  <c r="AB884"/>
  <c r="AB1518"/>
  <c r="AC14"/>
  <c r="AC27"/>
  <c r="AC92"/>
  <c r="AC110"/>
  <c r="AC124"/>
  <c r="AC197"/>
  <c r="AC243"/>
  <c r="AC355"/>
  <c r="AC396"/>
  <c r="AC451"/>
  <c r="AC462"/>
  <c r="AC502"/>
  <c r="AC543"/>
  <c r="AC544"/>
  <c r="AC605"/>
  <c r="AC625"/>
  <c r="AC677"/>
  <c r="AC690"/>
  <c r="AC739"/>
  <c r="AC801"/>
  <c r="AC884"/>
  <c r="AC1518"/>
  <c r="AD14"/>
  <c r="AD27"/>
  <c r="AD92"/>
  <c r="AD110"/>
  <c r="AD124"/>
  <c r="AD197"/>
  <c r="AD243"/>
  <c r="AD355"/>
  <c r="AD396"/>
  <c r="AD451"/>
  <c r="AD462"/>
  <c r="AD502"/>
  <c r="AD543"/>
  <c r="AD544"/>
  <c r="AD605"/>
  <c r="AD625"/>
  <c r="AD677"/>
  <c r="AD690"/>
  <c r="AD739"/>
  <c r="AD801"/>
  <c r="AD884"/>
  <c r="AD1518"/>
  <c r="AE14"/>
  <c r="AE27"/>
  <c r="AE92"/>
  <c r="AE110"/>
  <c r="AE124"/>
  <c r="AE197"/>
  <c r="AE243"/>
  <c r="AE355"/>
  <c r="AE396"/>
  <c r="AE451"/>
  <c r="AE462"/>
  <c r="AE502"/>
  <c r="AE543"/>
  <c r="AE544"/>
  <c r="AE605"/>
  <c r="AE625"/>
  <c r="AE677"/>
  <c r="AE690"/>
  <c r="AE739"/>
  <c r="AE801"/>
  <c r="AE884"/>
  <c r="AE1518"/>
  <c r="AF14"/>
  <c r="AF27"/>
  <c r="AF92"/>
  <c r="AF110"/>
  <c r="AF124"/>
  <c r="AF197"/>
  <c r="AF243"/>
  <c r="AF355"/>
  <c r="AF396"/>
  <c r="AF451"/>
  <c r="AF462"/>
  <c r="AF502"/>
  <c r="AF543"/>
  <c r="AF544"/>
  <c r="AF605"/>
  <c r="AF625"/>
  <c r="AF677"/>
  <c r="AF690"/>
  <c r="AF739"/>
  <c r="AF801"/>
  <c r="AF884"/>
  <c r="AF1518"/>
  <c r="AG14"/>
  <c r="AG27"/>
  <c r="AG92"/>
  <c r="AG110"/>
  <c r="AG124"/>
  <c r="AG197"/>
  <c r="AG243"/>
  <c r="AG355"/>
  <c r="AG396"/>
  <c r="AG451"/>
  <c r="AG462"/>
  <c r="AG502"/>
  <c r="AG543"/>
  <c r="AG544"/>
  <c r="AG605"/>
  <c r="AG625"/>
  <c r="AG677"/>
  <c r="AG690"/>
  <c r="AG739"/>
  <c r="AG801"/>
  <c r="AG884"/>
  <c r="AG1518"/>
  <c r="AH14"/>
  <c r="AH27"/>
  <c r="AH92"/>
  <c r="AH110"/>
  <c r="AH124"/>
  <c r="AH197"/>
  <c r="AH243"/>
  <c r="AH355"/>
  <c r="AH396"/>
  <c r="AH451"/>
  <c r="AH462"/>
  <c r="AH502"/>
  <c r="AH543"/>
  <c r="AH544"/>
  <c r="AH605"/>
  <c r="AH625"/>
  <c r="AH677"/>
  <c r="AH690"/>
  <c r="AH739"/>
  <c r="AH801"/>
  <c r="AH884"/>
  <c r="AH1518"/>
  <c r="AI14"/>
  <c r="AI27"/>
  <c r="AI92"/>
  <c r="AI110"/>
  <c r="AI124"/>
  <c r="AI197"/>
  <c r="AI243"/>
  <c r="AI355"/>
  <c r="AI396"/>
  <c r="AI451"/>
  <c r="AI462"/>
  <c r="AI502"/>
  <c r="AI543"/>
  <c r="AI544"/>
  <c r="AI605"/>
  <c r="AI625"/>
  <c r="AI677"/>
  <c r="AI690"/>
  <c r="AI739"/>
  <c r="AI801"/>
  <c r="AI884"/>
  <c r="AI1518"/>
  <c r="AJ14"/>
  <c r="AJ27"/>
  <c r="AJ92"/>
  <c r="AJ110"/>
  <c r="AJ124"/>
  <c r="AJ197"/>
  <c r="AJ243"/>
  <c r="AJ355"/>
  <c r="AJ396"/>
  <c r="AJ451"/>
  <c r="AJ462"/>
  <c r="AJ502"/>
  <c r="AJ543"/>
  <c r="AJ544"/>
  <c r="AJ605"/>
  <c r="AJ625"/>
  <c r="AJ677"/>
  <c r="AJ690"/>
  <c r="AJ739"/>
  <c r="AJ801"/>
  <c r="AJ884"/>
  <c r="AJ1518"/>
  <c r="AK14"/>
  <c r="AK27"/>
  <c r="AK92"/>
  <c r="AK110"/>
  <c r="AK124"/>
  <c r="AK197"/>
  <c r="AK243"/>
  <c r="AK355"/>
  <c r="AK396"/>
  <c r="AK451"/>
  <c r="AK462"/>
  <c r="AK502"/>
  <c r="AK543"/>
  <c r="AK544"/>
  <c r="AK605"/>
  <c r="AK625"/>
  <c r="AK677"/>
  <c r="AK690"/>
  <c r="AK739"/>
  <c r="AK801"/>
  <c r="AK884"/>
  <c r="AK1518"/>
  <c r="AL14"/>
  <c r="AL27"/>
  <c r="AL92"/>
  <c r="AL110"/>
  <c r="AL124"/>
  <c r="AL197"/>
  <c r="AL243"/>
  <c r="AL355"/>
  <c r="AL396"/>
  <c r="AL451"/>
  <c r="AL462"/>
  <c r="AL502"/>
  <c r="AL543"/>
  <c r="AL544"/>
  <c r="AL605"/>
  <c r="AL625"/>
  <c r="AL677"/>
  <c r="AL690"/>
  <c r="AL739"/>
  <c r="AL801"/>
  <c r="AL884"/>
  <c r="AL1518"/>
  <c r="AM14"/>
  <c r="AM27"/>
  <c r="AM92"/>
  <c r="AM110"/>
  <c r="AM124"/>
  <c r="AM197"/>
  <c r="AM243"/>
  <c r="AM355"/>
  <c r="AM396"/>
  <c r="AM451"/>
  <c r="AM462"/>
  <c r="AM502"/>
  <c r="AM543"/>
  <c r="AM544"/>
  <c r="AM605"/>
  <c r="AM625"/>
  <c r="AM677"/>
  <c r="AM690"/>
  <c r="AM739"/>
  <c r="AM801"/>
  <c r="AM884"/>
  <c r="AM1518"/>
  <c r="AN14"/>
  <c r="AN27"/>
  <c r="AN92"/>
  <c r="AN110"/>
  <c r="AN124"/>
  <c r="AN197"/>
  <c r="AN243"/>
  <c r="AN355"/>
  <c r="AN396"/>
  <c r="AN451"/>
  <c r="AN462"/>
  <c r="AN502"/>
  <c r="AN543"/>
  <c r="AN544"/>
  <c r="AN605"/>
  <c r="AN625"/>
  <c r="AN677"/>
  <c r="AN690"/>
  <c r="AN739"/>
  <c r="AN801"/>
  <c r="AN884"/>
  <c r="AN1518"/>
  <c r="AO14"/>
  <c r="AO27"/>
  <c r="AO92"/>
  <c r="AO110"/>
  <c r="AO124"/>
  <c r="AO197"/>
  <c r="AO243"/>
  <c r="AO355"/>
  <c r="AO396"/>
  <c r="AO451"/>
  <c r="AO462"/>
  <c r="AO502"/>
  <c r="AO543"/>
  <c r="AO544"/>
  <c r="AO605"/>
  <c r="AO625"/>
  <c r="AO677"/>
  <c r="AO690"/>
  <c r="AO739"/>
  <c r="AO801"/>
  <c r="AO884"/>
  <c r="AO1518"/>
  <c r="AP14"/>
  <c r="AP27"/>
  <c r="AP92"/>
  <c r="AP110"/>
  <c r="AP124"/>
  <c r="AP197"/>
  <c r="AP243"/>
  <c r="AP355"/>
  <c r="AP396"/>
  <c r="AP451"/>
  <c r="AP462"/>
  <c r="AP502"/>
  <c r="AP543"/>
  <c r="AP544"/>
  <c r="AP605"/>
  <c r="AP625"/>
  <c r="AP677"/>
  <c r="AP690"/>
  <c r="AP739"/>
  <c r="AP801"/>
  <c r="AP884"/>
  <c r="AP1518"/>
  <c r="AQ14"/>
  <c r="AQ27"/>
  <c r="AQ92"/>
  <c r="AQ110"/>
  <c r="AQ124"/>
  <c r="AQ197"/>
  <c r="AQ243"/>
  <c r="AQ355"/>
  <c r="AQ396"/>
  <c r="AQ451"/>
  <c r="AQ462"/>
  <c r="AQ502"/>
  <c r="AQ543"/>
  <c r="AQ544"/>
  <c r="AQ605"/>
  <c r="AQ625"/>
  <c r="AQ677"/>
  <c r="AQ690"/>
  <c r="AQ739"/>
  <c r="AQ801"/>
  <c r="AQ884"/>
  <c r="AQ1518"/>
  <c r="AR14"/>
  <c r="AR27"/>
  <c r="AR92"/>
  <c r="AR110"/>
  <c r="AR124"/>
  <c r="AR197"/>
  <c r="AR243"/>
  <c r="AR355"/>
  <c r="AR396"/>
  <c r="AR451"/>
  <c r="AR462"/>
  <c r="AR502"/>
  <c r="AR543"/>
  <c r="AR544"/>
  <c r="AR605"/>
  <c r="AR625"/>
  <c r="AR677"/>
  <c r="AR690"/>
  <c r="AR739"/>
  <c r="AR801"/>
  <c r="AR884"/>
  <c r="AR1518"/>
  <c r="AS14"/>
  <c r="AS27"/>
  <c r="AS92"/>
  <c r="AS110"/>
  <c r="AS124"/>
  <c r="AS197"/>
  <c r="AS243"/>
  <c r="AS355"/>
  <c r="AS396"/>
  <c r="AS451"/>
  <c r="AS462"/>
  <c r="AS502"/>
  <c r="AS543"/>
  <c r="AS544"/>
  <c r="AS605"/>
  <c r="AS625"/>
  <c r="AS677"/>
  <c r="AS690"/>
  <c r="AS739"/>
  <c r="AS801"/>
  <c r="AS884"/>
  <c r="AS1518"/>
  <c r="AT14"/>
  <c r="AT27"/>
  <c r="AT92"/>
  <c r="AT110"/>
  <c r="AT124"/>
  <c r="AT197"/>
  <c r="AT243"/>
  <c r="AT355"/>
  <c r="AT396"/>
  <c r="AT451"/>
  <c r="AT462"/>
  <c r="AT502"/>
  <c r="AT543"/>
  <c r="AT544"/>
  <c r="AT605"/>
  <c r="AT625"/>
  <c r="AT677"/>
  <c r="AT690"/>
  <c r="AT739"/>
  <c r="AT801"/>
  <c r="AT884"/>
  <c r="AT1518"/>
  <c r="AU14"/>
  <c r="AU27"/>
  <c r="AU92"/>
  <c r="AU110"/>
  <c r="AU124"/>
  <c r="AU197"/>
  <c r="AU243"/>
  <c r="AU355"/>
  <c r="AU396"/>
  <c r="AU451"/>
  <c r="AU462"/>
  <c r="AU502"/>
  <c r="AU543"/>
  <c r="AU544"/>
  <c r="AU605"/>
  <c r="AU625"/>
  <c r="AU677"/>
  <c r="AU690"/>
  <c r="AU739"/>
  <c r="AU801"/>
  <c r="AU884"/>
  <c r="AU1518"/>
  <c r="AV14"/>
  <c r="AV27"/>
  <c r="AV92"/>
  <c r="AV110"/>
  <c r="AV124"/>
  <c r="AV197"/>
  <c r="AV243"/>
  <c r="AV355"/>
  <c r="AV396"/>
  <c r="AV451"/>
  <c r="AV462"/>
  <c r="AV502"/>
  <c r="AV543"/>
  <c r="AV544"/>
  <c r="AV605"/>
  <c r="AV625"/>
  <c r="AV677"/>
  <c r="AV690"/>
  <c r="AV739"/>
  <c r="AV801"/>
  <c r="AV884"/>
  <c r="AV1518"/>
  <c r="AW14"/>
  <c r="AW27"/>
  <c r="AW92"/>
  <c r="AW110"/>
  <c r="AW124"/>
  <c r="AW197"/>
  <c r="AW243"/>
  <c r="AW355"/>
  <c r="AW396"/>
  <c r="AW451"/>
  <c r="AW462"/>
  <c r="AW502"/>
  <c r="AW543"/>
  <c r="AW544"/>
  <c r="AW605"/>
  <c r="AW625"/>
  <c r="AW677"/>
  <c r="AW690"/>
  <c r="AW739"/>
  <c r="AW801"/>
  <c r="AW884"/>
  <c r="AW1518"/>
  <c r="AX14"/>
  <c r="AX27"/>
  <c r="AX92"/>
  <c r="AX110"/>
  <c r="AX124"/>
  <c r="AX197"/>
  <c r="AX243"/>
  <c r="AX355"/>
  <c r="AX396"/>
  <c r="AX451"/>
  <c r="AX462"/>
  <c r="AX502"/>
  <c r="AX543"/>
  <c r="AX544"/>
  <c r="AX605"/>
  <c r="AX625"/>
  <c r="AX677"/>
  <c r="AX690"/>
  <c r="AX739"/>
  <c r="AX801"/>
  <c r="AX884"/>
  <c r="AX1518"/>
  <c r="AY14"/>
  <c r="AY27"/>
  <c r="AY92"/>
  <c r="AY110"/>
  <c r="AY124"/>
  <c r="AY197"/>
  <c r="AY243"/>
  <c r="AY355"/>
  <c r="AY396"/>
  <c r="AY451"/>
  <c r="AY462"/>
  <c r="AY502"/>
  <c r="AY543"/>
  <c r="AY544"/>
  <c r="AY605"/>
  <c r="AY625"/>
  <c r="AY677"/>
  <c r="AY690"/>
  <c r="AY739"/>
  <c r="AY801"/>
  <c r="AY884"/>
  <c r="AY1518"/>
  <c r="AZ14"/>
  <c r="AZ27"/>
  <c r="AZ92"/>
  <c r="AZ110"/>
  <c r="AZ124"/>
  <c r="AZ197"/>
  <c r="AZ243"/>
  <c r="AZ355"/>
  <c r="AZ396"/>
  <c r="AZ451"/>
  <c r="AZ462"/>
  <c r="AZ502"/>
  <c r="AZ543"/>
  <c r="AZ544"/>
  <c r="AZ605"/>
  <c r="AZ625"/>
  <c r="AZ677"/>
  <c r="AZ690"/>
  <c r="AZ739"/>
  <c r="AZ801"/>
  <c r="AZ884"/>
  <c r="AZ1518"/>
  <c r="BA14"/>
  <c r="BA27"/>
  <c r="BA92"/>
  <c r="BA110"/>
  <c r="BA124"/>
  <c r="BA197"/>
  <c r="BA243"/>
  <c r="BA355"/>
  <c r="BA396"/>
  <c r="BA451"/>
  <c r="BA462"/>
  <c r="BA502"/>
  <c r="BA543"/>
  <c r="BA544"/>
  <c r="BA605"/>
  <c r="BA625"/>
  <c r="BA677"/>
  <c r="BA690"/>
  <c r="BA739"/>
  <c r="BA801"/>
  <c r="BA884"/>
  <c r="BA1518"/>
  <c r="BB14"/>
  <c r="BB27"/>
  <c r="BB92"/>
  <c r="BB110"/>
  <c r="BB124"/>
  <c r="BB197"/>
  <c r="BB243"/>
  <c r="BB355"/>
  <c r="BB396"/>
  <c r="BB451"/>
  <c r="BB462"/>
  <c r="BB502"/>
  <c r="BB543"/>
  <c r="BB544"/>
  <c r="BB605"/>
  <c r="BB625"/>
  <c r="BB677"/>
  <c r="BB690"/>
  <c r="BB739"/>
  <c r="BB801"/>
  <c r="BB884"/>
  <c r="BB1518"/>
  <c r="BC14"/>
  <c r="BC27"/>
  <c r="BC92"/>
  <c r="BC110"/>
  <c r="BC124"/>
  <c r="BC197"/>
  <c r="BC243"/>
  <c r="BC355"/>
  <c r="BC396"/>
  <c r="BC451"/>
  <c r="BC462"/>
  <c r="BC502"/>
  <c r="BC543"/>
  <c r="BC544"/>
  <c r="BC605"/>
  <c r="BC625"/>
  <c r="BC677"/>
  <c r="BC690"/>
  <c r="BC739"/>
  <c r="BC801"/>
  <c r="BC884"/>
  <c r="BC1518"/>
  <c r="BD14"/>
  <c r="BD27"/>
  <c r="BD92"/>
  <c r="BD110"/>
  <c r="BD124"/>
  <c r="BD197"/>
  <c r="BD243"/>
  <c r="BD355"/>
  <c r="BD396"/>
  <c r="BD451"/>
  <c r="BD462"/>
  <c r="BD502"/>
  <c r="BD543"/>
  <c r="BD544"/>
  <c r="BD605"/>
  <c r="BD625"/>
  <c r="BD677"/>
  <c r="BD690"/>
  <c r="BD739"/>
  <c r="BD801"/>
  <c r="BD884"/>
  <c r="BD1518"/>
  <c r="BE14"/>
  <c r="BE27"/>
  <c r="BE92"/>
  <c r="BE110"/>
  <c r="BE124"/>
  <c r="BE197"/>
  <c r="BE243"/>
  <c r="BE355"/>
  <c r="BE396"/>
  <c r="BE451"/>
  <c r="BE462"/>
  <c r="BE502"/>
  <c r="BE543"/>
  <c r="BE544"/>
  <c r="BE605"/>
  <c r="BE625"/>
  <c r="BE677"/>
  <c r="BE690"/>
  <c r="BE739"/>
  <c r="BE801"/>
  <c r="BE884"/>
  <c r="BE1518"/>
  <c r="BF14"/>
  <c r="BF27"/>
  <c r="BF92"/>
  <c r="BF110"/>
  <c r="BF124"/>
  <c r="BF197"/>
  <c r="BF243"/>
  <c r="BF355"/>
  <c r="BF396"/>
  <c r="BF451"/>
  <c r="BF462"/>
  <c r="BF502"/>
  <c r="BF543"/>
  <c r="BF544"/>
  <c r="BF605"/>
  <c r="BF625"/>
  <c r="BF677"/>
  <c r="BF690"/>
  <c r="BF739"/>
  <c r="BF801"/>
  <c r="BF884"/>
  <c r="BF1518"/>
  <c r="BG14"/>
  <c r="BG27"/>
  <c r="BG92"/>
  <c r="BG110"/>
  <c r="BG124"/>
  <c r="BG197"/>
  <c r="BG243"/>
  <c r="BG355"/>
  <c r="BG396"/>
  <c r="BG451"/>
  <c r="BG462"/>
  <c r="BG502"/>
  <c r="BG543"/>
  <c r="BG544"/>
  <c r="BG605"/>
  <c r="BG625"/>
  <c r="BG677"/>
  <c r="BG690"/>
  <c r="BG739"/>
  <c r="BG801"/>
  <c r="BG884"/>
  <c r="BG1518"/>
  <c r="BH14"/>
  <c r="BH27"/>
  <c r="BH92"/>
  <c r="BH110"/>
  <c r="BH124"/>
  <c r="BH197"/>
  <c r="BH243"/>
  <c r="BH355"/>
  <c r="BH396"/>
  <c r="BH451"/>
  <c r="BH462"/>
  <c r="BH502"/>
  <c r="BH543"/>
  <c r="BH544"/>
  <c r="BH605"/>
  <c r="BH625"/>
  <c r="BH677"/>
  <c r="BH690"/>
  <c r="BH739"/>
  <c r="BH801"/>
  <c r="BH884"/>
  <c r="BH1518"/>
  <c r="BI14"/>
  <c r="BI27"/>
  <c r="BI92"/>
  <c r="BI110"/>
  <c r="BI124"/>
  <c r="BI197"/>
  <c r="BI243"/>
  <c r="BI355"/>
  <c r="BI396"/>
  <c r="BI451"/>
  <c r="BI462"/>
  <c r="BI502"/>
  <c r="BI543"/>
  <c r="BI544"/>
  <c r="BI605"/>
  <c r="BI625"/>
  <c r="BI677"/>
  <c r="BI690"/>
  <c r="BI739"/>
  <c r="BI801"/>
  <c r="BI884"/>
  <c r="BI1518"/>
  <c r="BJ14"/>
  <c r="BJ27"/>
  <c r="BJ92"/>
  <c r="BJ110"/>
  <c r="BJ124"/>
  <c r="BJ197"/>
  <c r="BJ243"/>
  <c r="BJ355"/>
  <c r="BJ396"/>
  <c r="BJ451"/>
  <c r="BJ462"/>
  <c r="BJ502"/>
  <c r="BJ543"/>
  <c r="BJ544"/>
  <c r="BJ605"/>
  <c r="BJ625"/>
  <c r="BJ677"/>
  <c r="BJ690"/>
  <c r="BJ739"/>
  <c r="BJ801"/>
  <c r="BJ884"/>
  <c r="BJ1518"/>
  <c r="BK14"/>
  <c r="BK27"/>
  <c r="BK92"/>
  <c r="BK110"/>
  <c r="BK124"/>
  <c r="BK197"/>
  <c r="BK243"/>
  <c r="BK355"/>
  <c r="BK396"/>
  <c r="BK451"/>
  <c r="BK462"/>
  <c r="BK502"/>
  <c r="BK543"/>
  <c r="BK544"/>
  <c r="BK605"/>
  <c r="BK625"/>
  <c r="BK677"/>
  <c r="BK690"/>
  <c r="BK739"/>
  <c r="BK801"/>
  <c r="BK884"/>
  <c r="BK1518"/>
  <c r="BL14"/>
  <c r="BL27"/>
  <c r="BL92"/>
  <c r="BL110"/>
  <c r="BL124"/>
  <c r="BL197"/>
  <c r="BL243"/>
  <c r="BL355"/>
  <c r="BL396"/>
  <c r="BL451"/>
  <c r="BL462"/>
  <c r="BL502"/>
  <c r="BL543"/>
  <c r="BL544"/>
  <c r="BL605"/>
  <c r="BL625"/>
  <c r="BL677"/>
  <c r="BL690"/>
  <c r="BL739"/>
  <c r="BL801"/>
  <c r="BL884"/>
  <c r="BL1518"/>
  <c r="BM14"/>
  <c r="BM27"/>
  <c r="BM92"/>
  <c r="BM110"/>
  <c r="BM124"/>
  <c r="BM197"/>
  <c r="BM243"/>
  <c r="BM355"/>
  <c r="BM396"/>
  <c r="BM451"/>
  <c r="BM462"/>
  <c r="BM502"/>
  <c r="BM543"/>
  <c r="BM544"/>
  <c r="BM605"/>
  <c r="BM625"/>
  <c r="BM677"/>
  <c r="BM690"/>
  <c r="BM739"/>
  <c r="BM801"/>
  <c r="BM884"/>
  <c r="BM1518"/>
  <c r="E14" i="2"/>
  <c r="E27"/>
  <c r="E92"/>
  <c r="E110"/>
  <c r="E124"/>
  <c r="E197"/>
  <c r="E243"/>
  <c r="E355"/>
  <c r="E396"/>
  <c r="E451"/>
  <c r="E462"/>
  <c r="E502"/>
  <c r="E543"/>
  <c r="E544"/>
  <c r="E605"/>
  <c r="E625"/>
  <c r="E677"/>
  <c r="E690"/>
  <c r="E739"/>
  <c r="E801"/>
  <c r="E884"/>
  <c r="E1518"/>
  <c r="F14"/>
  <c r="F27"/>
  <c r="F92"/>
  <c r="F110"/>
  <c r="F124"/>
  <c r="F197"/>
  <c r="F243"/>
  <c r="F355"/>
  <c r="F1518" s="1"/>
  <c r="F396"/>
  <c r="F451"/>
  <c r="F462"/>
  <c r="F502"/>
  <c r="F543"/>
  <c r="F544"/>
  <c r="F605"/>
  <c r="F625"/>
  <c r="F677"/>
  <c r="F690"/>
  <c r="F739"/>
  <c r="F801"/>
  <c r="F884"/>
  <c r="G14"/>
  <c r="G27"/>
  <c r="G92"/>
  <c r="G110"/>
  <c r="G124"/>
  <c r="G197"/>
  <c r="G243"/>
  <c r="G355"/>
  <c r="G396"/>
  <c r="G451"/>
  <c r="G462"/>
  <c r="G502"/>
  <c r="G543"/>
  <c r="G544"/>
  <c r="G605"/>
  <c r="G625"/>
  <c r="G677"/>
  <c r="G690"/>
  <c r="G739"/>
  <c r="G801"/>
  <c r="G884"/>
  <c r="G1518"/>
  <c r="H14"/>
  <c r="H27"/>
  <c r="H92"/>
  <c r="H110"/>
  <c r="H124"/>
  <c r="H197"/>
  <c r="H243"/>
  <c r="H355"/>
  <c r="H396"/>
  <c r="H451"/>
  <c r="H462"/>
  <c r="H502"/>
  <c r="H543"/>
  <c r="H544"/>
  <c r="H605"/>
  <c r="H625"/>
  <c r="H677"/>
  <c r="H690"/>
  <c r="H739"/>
  <c r="H801"/>
  <c r="H884"/>
  <c r="H1518"/>
  <c r="I14"/>
  <c r="I27"/>
  <c r="I92"/>
  <c r="I110"/>
  <c r="I124"/>
  <c r="I197"/>
  <c r="I243"/>
  <c r="I355"/>
  <c r="I396"/>
  <c r="I451"/>
  <c r="I462"/>
  <c r="I502"/>
  <c r="I543"/>
  <c r="I544"/>
  <c r="I605"/>
  <c r="I625"/>
  <c r="I677"/>
  <c r="I690"/>
  <c r="I739"/>
  <c r="I801"/>
  <c r="I884"/>
  <c r="I1518"/>
  <c r="J14"/>
  <c r="J27"/>
  <c r="J92"/>
  <c r="J110"/>
  <c r="J124"/>
  <c r="J197"/>
  <c r="J243"/>
  <c r="J355"/>
  <c r="J396"/>
  <c r="J451"/>
  <c r="J462"/>
  <c r="J502"/>
  <c r="J543"/>
  <c r="J544"/>
  <c r="J605"/>
  <c r="J625"/>
  <c r="J677"/>
  <c r="J690"/>
  <c r="J739"/>
  <c r="J801"/>
  <c r="J884"/>
  <c r="J1518"/>
  <c r="K14"/>
  <c r="K27"/>
  <c r="K92"/>
  <c r="K110"/>
  <c r="K124"/>
  <c r="K197"/>
  <c r="K243"/>
  <c r="K355"/>
  <c r="K396"/>
  <c r="K451"/>
  <c r="K462"/>
  <c r="K502"/>
  <c r="K543"/>
  <c r="K544"/>
  <c r="K605"/>
  <c r="K625"/>
  <c r="K677"/>
  <c r="K690"/>
  <c r="K739"/>
  <c r="K801"/>
  <c r="K884"/>
  <c r="K1518"/>
  <c r="L14"/>
  <c r="L27"/>
  <c r="L92"/>
  <c r="L110"/>
  <c r="L124"/>
  <c r="L197"/>
  <c r="L243"/>
  <c r="L355"/>
  <c r="L396"/>
  <c r="L451"/>
  <c r="L462"/>
  <c r="L502"/>
  <c r="L543"/>
  <c r="L544"/>
  <c r="L605"/>
  <c r="L625"/>
  <c r="L677"/>
  <c r="L690"/>
  <c r="L739"/>
  <c r="L801"/>
  <c r="L884"/>
  <c r="L1518"/>
  <c r="M14"/>
  <c r="M27"/>
  <c r="M92"/>
  <c r="M110"/>
  <c r="M124"/>
  <c r="M197"/>
  <c r="M243"/>
  <c r="M355"/>
  <c r="M396"/>
  <c r="M451"/>
  <c r="M462"/>
  <c r="M502"/>
  <c r="M543"/>
  <c r="M544"/>
  <c r="M605"/>
  <c r="M625"/>
  <c r="M677"/>
  <c r="M690"/>
  <c r="M739"/>
  <c r="M801"/>
  <c r="M884"/>
  <c r="M1518"/>
  <c r="N14"/>
  <c r="N27"/>
  <c r="N92"/>
  <c r="N110"/>
  <c r="N124"/>
  <c r="N197"/>
  <c r="N243"/>
  <c r="N355"/>
  <c r="N396"/>
  <c r="N451"/>
  <c r="N462"/>
  <c r="N502"/>
  <c r="N543"/>
  <c r="N544"/>
  <c r="N605"/>
  <c r="N625"/>
  <c r="N677"/>
  <c r="N690"/>
  <c r="N739"/>
  <c r="N801"/>
  <c r="N884"/>
  <c r="N1518"/>
  <c r="O14"/>
  <c r="O27"/>
  <c r="O92"/>
  <c r="O110"/>
  <c r="O124"/>
  <c r="O197"/>
  <c r="O243"/>
  <c r="O355"/>
  <c r="O396"/>
  <c r="O451"/>
  <c r="O462"/>
  <c r="O502"/>
  <c r="O543"/>
  <c r="O544"/>
  <c r="O605"/>
  <c r="O625"/>
  <c r="O677"/>
  <c r="O690"/>
  <c r="O739"/>
  <c r="O801"/>
  <c r="O884"/>
  <c r="O1518"/>
  <c r="P14"/>
  <c r="P27"/>
  <c r="P92"/>
  <c r="P110"/>
  <c r="P124"/>
  <c r="P197"/>
  <c r="P243"/>
  <c r="P355"/>
  <c r="P396"/>
  <c r="P451"/>
  <c r="P462"/>
  <c r="P502"/>
  <c r="P543"/>
  <c r="P544"/>
  <c r="P605"/>
  <c r="P625"/>
  <c r="P677"/>
  <c r="P690"/>
  <c r="P739"/>
  <c r="P801"/>
  <c r="P884"/>
  <c r="P1518"/>
  <c r="Q14"/>
  <c r="Q27"/>
  <c r="Q92"/>
  <c r="Q110"/>
  <c r="Q124"/>
  <c r="Q197"/>
  <c r="Q243"/>
  <c r="Q355"/>
  <c r="Q396"/>
  <c r="Q451"/>
  <c r="Q462"/>
  <c r="Q502"/>
  <c r="Q543"/>
  <c r="Q544"/>
  <c r="Q605"/>
  <c r="Q625"/>
  <c r="Q677"/>
  <c r="Q690"/>
  <c r="Q739"/>
  <c r="Q801"/>
  <c r="Q884"/>
  <c r="Q1518"/>
  <c r="R14"/>
  <c r="R27"/>
  <c r="R92"/>
  <c r="R110"/>
  <c r="R124"/>
  <c r="R197"/>
  <c r="R243"/>
  <c r="R355"/>
  <c r="R396"/>
  <c r="R451"/>
  <c r="R462"/>
  <c r="R502"/>
  <c r="R543"/>
  <c r="R544"/>
  <c r="R605"/>
  <c r="R625"/>
  <c r="R677"/>
  <c r="R690"/>
  <c r="R739"/>
  <c r="R801"/>
  <c r="R1518" s="1"/>
  <c r="R884"/>
  <c r="S14"/>
  <c r="S27"/>
  <c r="S92"/>
  <c r="S110"/>
  <c r="S124"/>
  <c r="S197"/>
  <c r="S243"/>
  <c r="S355"/>
  <c r="S396"/>
  <c r="S451"/>
  <c r="S462"/>
  <c r="S502"/>
  <c r="S543"/>
  <c r="S544"/>
  <c r="S605"/>
  <c r="S625"/>
  <c r="S677"/>
  <c r="S690"/>
  <c r="S739"/>
  <c r="S801"/>
  <c r="S884"/>
  <c r="S1518"/>
  <c r="T14"/>
  <c r="T27"/>
  <c r="T92"/>
  <c r="T110"/>
  <c r="T124"/>
  <c r="T197"/>
  <c r="T243"/>
  <c r="T355"/>
  <c r="T396"/>
  <c r="T451"/>
  <c r="T462"/>
  <c r="T502"/>
  <c r="T543"/>
  <c r="T544"/>
  <c r="T605"/>
  <c r="T625"/>
  <c r="T677"/>
  <c r="T690"/>
  <c r="T739"/>
  <c r="T801"/>
  <c r="T884"/>
  <c r="T1518"/>
  <c r="U14"/>
  <c r="U27"/>
  <c r="U92"/>
  <c r="U110"/>
  <c r="U124"/>
  <c r="U197"/>
  <c r="U243"/>
  <c r="U355"/>
  <c r="U396"/>
  <c r="U451"/>
  <c r="U462"/>
  <c r="U502"/>
  <c r="U543"/>
  <c r="U544"/>
  <c r="U605"/>
  <c r="U625"/>
  <c r="U677"/>
  <c r="U690"/>
  <c r="U739"/>
  <c r="U801"/>
  <c r="U884"/>
  <c r="U1518"/>
  <c r="V14"/>
  <c r="V27"/>
  <c r="V92"/>
  <c r="V110"/>
  <c r="V124"/>
  <c r="V197"/>
  <c r="V243"/>
  <c r="V355"/>
  <c r="V396"/>
  <c r="V451"/>
  <c r="V462"/>
  <c r="V502"/>
  <c r="V543"/>
  <c r="V544"/>
  <c r="V605"/>
  <c r="V625"/>
  <c r="V677"/>
  <c r="V690"/>
  <c r="V739"/>
  <c r="V801"/>
  <c r="V1518" s="1"/>
  <c r="V884"/>
  <c r="W14"/>
  <c r="W27"/>
  <c r="W92"/>
  <c r="W110"/>
  <c r="W124"/>
  <c r="W197"/>
  <c r="W243"/>
  <c r="W355"/>
  <c r="W396"/>
  <c r="W451"/>
  <c r="W462"/>
  <c r="W502"/>
  <c r="W543"/>
  <c r="W544"/>
  <c r="W605"/>
  <c r="W625"/>
  <c r="W677"/>
  <c r="W690"/>
  <c r="W739"/>
  <c r="W801"/>
  <c r="W884"/>
  <c r="W1518"/>
  <c r="X14"/>
  <c r="X27"/>
  <c r="X92"/>
  <c r="X110"/>
  <c r="X124"/>
  <c r="X197"/>
  <c r="X243"/>
  <c r="X355"/>
  <c r="X396"/>
  <c r="X451"/>
  <c r="X462"/>
  <c r="X502"/>
  <c r="X543"/>
  <c r="X544"/>
  <c r="X605"/>
  <c r="X625"/>
  <c r="X677"/>
  <c r="X690"/>
  <c r="X739"/>
  <c r="X801"/>
  <c r="X884"/>
  <c r="X1518"/>
  <c r="Y14"/>
  <c r="Y27"/>
  <c r="Y92"/>
  <c r="Y110"/>
  <c r="Y124"/>
  <c r="Y197"/>
  <c r="Y243"/>
  <c r="Y355"/>
  <c r="Y396"/>
  <c r="Y451"/>
  <c r="Y462"/>
  <c r="Y502"/>
  <c r="Y543"/>
  <c r="Y544"/>
  <c r="Y605"/>
  <c r="Y625"/>
  <c r="Y677"/>
  <c r="Y690"/>
  <c r="Y739"/>
  <c r="Y801"/>
  <c r="Y884"/>
  <c r="Y1518"/>
  <c r="Z14"/>
  <c r="Z27"/>
  <c r="Z92"/>
  <c r="Z110"/>
  <c r="Z124"/>
  <c r="Z197"/>
  <c r="Z243"/>
  <c r="Z355"/>
  <c r="Z396"/>
  <c r="Z451"/>
  <c r="Z462"/>
  <c r="Z502"/>
  <c r="Z543"/>
  <c r="Z544"/>
  <c r="Z605"/>
  <c r="Z625"/>
  <c r="Z677"/>
  <c r="Z690"/>
  <c r="Z739"/>
  <c r="Z801"/>
  <c r="Z884"/>
  <c r="Z1518"/>
  <c r="AA14"/>
  <c r="AA27"/>
  <c r="AA92"/>
  <c r="AA110"/>
  <c r="AA124"/>
  <c r="AA197"/>
  <c r="AA243"/>
  <c r="AA355"/>
  <c r="AA396"/>
  <c r="AA451"/>
  <c r="AA462"/>
  <c r="AA502"/>
  <c r="AA543"/>
  <c r="AA544"/>
  <c r="AA605"/>
  <c r="AA625"/>
  <c r="AA677"/>
  <c r="AA690"/>
  <c r="AA739"/>
  <c r="AA801"/>
  <c r="AA884"/>
  <c r="AA1518"/>
  <c r="AB14"/>
  <c r="AB27"/>
  <c r="AB92"/>
  <c r="AB110"/>
  <c r="AB124"/>
  <c r="AB197"/>
  <c r="AB243"/>
  <c r="AB355"/>
  <c r="AB396"/>
  <c r="AB451"/>
  <c r="AB462"/>
  <c r="AB502"/>
  <c r="AB543"/>
  <c r="AB544"/>
  <c r="AB605"/>
  <c r="AB625"/>
  <c r="AB677"/>
  <c r="AB690"/>
  <c r="AB739"/>
  <c r="AB801"/>
  <c r="AB884"/>
  <c r="AB1518"/>
  <c r="AC14"/>
  <c r="AC27"/>
  <c r="AC92"/>
  <c r="AC110"/>
  <c r="AC124"/>
  <c r="AC197"/>
  <c r="AC243"/>
  <c r="AC355"/>
  <c r="AC396"/>
  <c r="AC451"/>
  <c r="AC462"/>
  <c r="AC502"/>
  <c r="AC543"/>
  <c r="AC544"/>
  <c r="AC605"/>
  <c r="AC625"/>
  <c r="AC677"/>
  <c r="AC690"/>
  <c r="AC739"/>
  <c r="AC801"/>
  <c r="AC884"/>
  <c r="AC1518"/>
  <c r="AD14"/>
  <c r="AD27"/>
  <c r="AD92"/>
  <c r="AD110"/>
  <c r="AD124"/>
  <c r="AD197"/>
  <c r="AD243"/>
  <c r="AD355"/>
  <c r="AD396"/>
  <c r="AD451"/>
  <c r="AD462"/>
  <c r="AD502"/>
  <c r="AD543"/>
  <c r="AD544"/>
  <c r="AD605"/>
  <c r="AD625"/>
  <c r="AD677"/>
  <c r="AD690"/>
  <c r="AD739"/>
  <c r="AD801"/>
  <c r="AD884"/>
  <c r="AD1518"/>
  <c r="AE14"/>
  <c r="AE27"/>
  <c r="AE92"/>
  <c r="AE110"/>
  <c r="AE124"/>
  <c r="AE197"/>
  <c r="AE243"/>
  <c r="AE355"/>
  <c r="AE396"/>
  <c r="AE451"/>
  <c r="AE462"/>
  <c r="AE502"/>
  <c r="AE543"/>
  <c r="AE544"/>
  <c r="AE605"/>
  <c r="AE625"/>
  <c r="AE677"/>
  <c r="AE690"/>
  <c r="AE739"/>
  <c r="AE801"/>
  <c r="AE884"/>
  <c r="AE1518"/>
  <c r="AF14"/>
  <c r="AF27"/>
  <c r="AF92"/>
  <c r="AF110"/>
  <c r="AF124"/>
  <c r="AF197"/>
  <c r="AF243"/>
  <c r="AF355"/>
  <c r="AF396"/>
  <c r="AF451"/>
  <c r="AF462"/>
  <c r="AF502"/>
  <c r="AF543"/>
  <c r="AF544"/>
  <c r="AF605"/>
  <c r="AF625"/>
  <c r="AF677"/>
  <c r="AF690"/>
  <c r="AF739"/>
  <c r="AF801"/>
  <c r="AF884"/>
  <c r="AF1518"/>
  <c r="AG14"/>
  <c r="AG27"/>
  <c r="AG92"/>
  <c r="AG110"/>
  <c r="AG124"/>
  <c r="AG197"/>
  <c r="AG243"/>
  <c r="AG355"/>
  <c r="AG396"/>
  <c r="AG451"/>
  <c r="AG462"/>
  <c r="AG502"/>
  <c r="AG543"/>
  <c r="AG544"/>
  <c r="AG605"/>
  <c r="AG625"/>
  <c r="AG677"/>
  <c r="AG690"/>
  <c r="AG739"/>
  <c r="AG801"/>
  <c r="AG884"/>
  <c r="AG1518"/>
  <c r="AH14"/>
  <c r="AH27"/>
  <c r="AH92"/>
  <c r="AH110"/>
  <c r="AH124"/>
  <c r="AH197"/>
  <c r="AH243"/>
  <c r="AH355"/>
  <c r="AH396"/>
  <c r="AH451"/>
  <c r="AH462"/>
  <c r="AH502"/>
  <c r="AH543"/>
  <c r="AH544"/>
  <c r="AH605"/>
  <c r="AH625"/>
  <c r="AH677"/>
  <c r="AH690"/>
  <c r="AH739"/>
  <c r="AH801"/>
  <c r="AH884"/>
  <c r="AH1518"/>
  <c r="AI14"/>
  <c r="AI27"/>
  <c r="AI92"/>
  <c r="AI110"/>
  <c r="AI124"/>
  <c r="AI197"/>
  <c r="AI243"/>
  <c r="AI355"/>
  <c r="AI396"/>
  <c r="AI451"/>
  <c r="AI462"/>
  <c r="AI502"/>
  <c r="AI543"/>
  <c r="AI544"/>
  <c r="AI605"/>
  <c r="AI625"/>
  <c r="AI677"/>
  <c r="AI690"/>
  <c r="AI739"/>
  <c r="AI801"/>
  <c r="AI884"/>
  <c r="AI1518"/>
  <c r="AJ14"/>
  <c r="AJ27"/>
  <c r="AJ92"/>
  <c r="AJ110"/>
  <c r="AJ124"/>
  <c r="AJ197"/>
  <c r="AJ243"/>
  <c r="AJ355"/>
  <c r="AJ396"/>
  <c r="AJ451"/>
  <c r="AJ462"/>
  <c r="AJ502"/>
  <c r="AJ543"/>
  <c r="AJ544"/>
  <c r="AJ605"/>
  <c r="AJ625"/>
  <c r="AJ677"/>
  <c r="AJ690"/>
  <c r="AJ739"/>
  <c r="AJ801"/>
  <c r="AJ884"/>
  <c r="AJ1518"/>
  <c r="AK14"/>
  <c r="AK27"/>
  <c r="AK92"/>
  <c r="AK110"/>
  <c r="AK124"/>
  <c r="AK197"/>
  <c r="AK243"/>
  <c r="AK355"/>
  <c r="AK396"/>
  <c r="AK451"/>
  <c r="AK462"/>
  <c r="AK502"/>
  <c r="AK543"/>
  <c r="AK544"/>
  <c r="AK605"/>
  <c r="AK625"/>
  <c r="AK677"/>
  <c r="AK690"/>
  <c r="AK739"/>
  <c r="AK801"/>
  <c r="AK884"/>
  <c r="AK1518"/>
  <c r="AL14"/>
  <c r="AL27"/>
  <c r="AL92"/>
  <c r="AL110"/>
  <c r="AL124"/>
  <c r="AL197"/>
  <c r="AL243"/>
  <c r="AL355"/>
  <c r="AL396"/>
  <c r="AL451"/>
  <c r="AL462"/>
  <c r="AL502"/>
  <c r="AL543"/>
  <c r="AL544"/>
  <c r="AL605"/>
  <c r="AL625"/>
  <c r="AL677"/>
  <c r="AL690"/>
  <c r="AL739"/>
  <c r="AL801"/>
  <c r="AL1518" s="1"/>
  <c r="AL884"/>
  <c r="AM14"/>
  <c r="AM27"/>
  <c r="AM92"/>
  <c r="AM110"/>
  <c r="AM124"/>
  <c r="AM197"/>
  <c r="AM243"/>
  <c r="AM355"/>
  <c r="AM396"/>
  <c r="AM451"/>
  <c r="AM462"/>
  <c r="AM502"/>
  <c r="AM543"/>
  <c r="AM544"/>
  <c r="AM605"/>
  <c r="AM625"/>
  <c r="AM677"/>
  <c r="AM690"/>
  <c r="AM739"/>
  <c r="AM801"/>
  <c r="AM884"/>
  <c r="AM1518"/>
  <c r="AN14"/>
  <c r="AN27"/>
  <c r="AN92"/>
  <c r="AN110"/>
  <c r="AN124"/>
  <c r="AN197"/>
  <c r="AN243"/>
  <c r="AN355"/>
  <c r="AN396"/>
  <c r="AN451"/>
  <c r="AN462"/>
  <c r="AN502"/>
  <c r="AN543"/>
  <c r="AN544"/>
  <c r="AN605"/>
  <c r="AN625"/>
  <c r="AN677"/>
  <c r="AN690"/>
  <c r="AN739"/>
  <c r="AN801"/>
  <c r="AN884"/>
  <c r="AN1518"/>
  <c r="AO14"/>
  <c r="AO27"/>
  <c r="AO92"/>
  <c r="AO110"/>
  <c r="AO124"/>
  <c r="AO197"/>
  <c r="AO243"/>
  <c r="AO355"/>
  <c r="AO396"/>
  <c r="AO451"/>
  <c r="AO462"/>
  <c r="AO502"/>
  <c r="AO543"/>
  <c r="AO544"/>
  <c r="AO605"/>
  <c r="AO625"/>
  <c r="AO677"/>
  <c r="AO690"/>
  <c r="AO739"/>
  <c r="AO801"/>
  <c r="AO884"/>
  <c r="AO1518"/>
  <c r="AP14"/>
  <c r="AP27"/>
  <c r="AP92"/>
  <c r="AP110"/>
  <c r="AP124"/>
  <c r="AP197"/>
  <c r="AP243"/>
  <c r="AP355"/>
  <c r="AP396"/>
  <c r="AP451"/>
  <c r="AP462"/>
  <c r="AP502"/>
  <c r="AP543"/>
  <c r="AP544"/>
  <c r="AP605"/>
  <c r="AP625"/>
  <c r="AP677"/>
  <c r="AP690"/>
  <c r="AP739"/>
  <c r="AP801"/>
  <c r="AP884"/>
  <c r="AP1518"/>
  <c r="AQ14"/>
  <c r="AQ27"/>
  <c r="AQ92"/>
  <c r="AQ110"/>
  <c r="AQ124"/>
  <c r="AQ197"/>
  <c r="AQ243"/>
  <c r="AQ355"/>
  <c r="AQ396"/>
  <c r="AQ451"/>
  <c r="AQ462"/>
  <c r="AQ502"/>
  <c r="AQ543"/>
  <c r="AQ544"/>
  <c r="AQ605"/>
  <c r="AQ625"/>
  <c r="AQ677"/>
  <c r="AQ690"/>
  <c r="AQ739"/>
  <c r="AQ801"/>
  <c r="AQ884"/>
  <c r="AQ1518"/>
  <c r="AR14"/>
  <c r="AR27"/>
  <c r="AR92"/>
  <c r="AR110"/>
  <c r="AR124"/>
  <c r="AR197"/>
  <c r="AR243"/>
  <c r="AR355"/>
  <c r="AR396"/>
  <c r="AR451"/>
  <c r="AR462"/>
  <c r="AR502"/>
  <c r="AR543"/>
  <c r="AR544"/>
  <c r="AR605"/>
  <c r="AR625"/>
  <c r="AR677"/>
  <c r="AR690"/>
  <c r="AR739"/>
  <c r="AR801"/>
  <c r="AR1518" s="1"/>
  <c r="AR884"/>
  <c r="AS14"/>
  <c r="AS27"/>
  <c r="AS92"/>
  <c r="AS110"/>
  <c r="AS124"/>
  <c r="AS197"/>
  <c r="AS243"/>
  <c r="AS355"/>
  <c r="AS396"/>
  <c r="AS451"/>
  <c r="AS462"/>
  <c r="AS502"/>
  <c r="AS543"/>
  <c r="AS544"/>
  <c r="AS605"/>
  <c r="AS625"/>
  <c r="AS677"/>
  <c r="AS690"/>
  <c r="AS739"/>
  <c r="AS801"/>
  <c r="AS884"/>
  <c r="AS1518"/>
  <c r="AT14"/>
  <c r="AT27"/>
  <c r="AT92"/>
  <c r="AT110"/>
  <c r="AT124"/>
  <c r="AT197"/>
  <c r="AT243"/>
  <c r="AT355"/>
  <c r="AT396"/>
  <c r="AT451"/>
  <c r="AT462"/>
  <c r="AT502"/>
  <c r="AT543"/>
  <c r="AT544"/>
  <c r="AT605"/>
  <c r="AT625"/>
  <c r="AT677"/>
  <c r="AT690"/>
  <c r="AT739"/>
  <c r="AT801"/>
  <c r="AT884"/>
  <c r="AT1518"/>
  <c r="AU14"/>
  <c r="AU27"/>
  <c r="AU92"/>
  <c r="AU110"/>
  <c r="AU124"/>
  <c r="AU197"/>
  <c r="AU243"/>
  <c r="AU355"/>
  <c r="AU396"/>
  <c r="AU451"/>
  <c r="AU462"/>
  <c r="AU502"/>
  <c r="AU543"/>
  <c r="AU544"/>
  <c r="AU605"/>
  <c r="AU625"/>
  <c r="AU677"/>
  <c r="AU690"/>
  <c r="AU739"/>
  <c r="AU801"/>
  <c r="AU884"/>
  <c r="AU1518"/>
  <c r="AV14"/>
  <c r="AV27"/>
  <c r="AV92"/>
  <c r="AV110"/>
  <c r="AV124"/>
  <c r="AV197"/>
  <c r="AV243"/>
  <c r="AV355"/>
  <c r="AV396"/>
  <c r="AV451"/>
  <c r="AV462"/>
  <c r="AV502"/>
  <c r="AV543"/>
  <c r="AV544"/>
  <c r="AV605"/>
  <c r="AV625"/>
  <c r="AV677"/>
  <c r="AV690"/>
  <c r="AV739"/>
  <c r="AV801"/>
  <c r="AV884"/>
  <c r="AV1518"/>
  <c r="AW14"/>
  <c r="AW27"/>
  <c r="AW92"/>
  <c r="AW110"/>
  <c r="AW124"/>
  <c r="AW197"/>
  <c r="AW243"/>
  <c r="AW355"/>
  <c r="AW396"/>
  <c r="AW451"/>
  <c r="AW462"/>
  <c r="AW502"/>
  <c r="AW543"/>
  <c r="AW544"/>
  <c r="AW605"/>
  <c r="AW625"/>
  <c r="AW677"/>
  <c r="AW690"/>
  <c r="AW739"/>
  <c r="AW801"/>
  <c r="AW884"/>
  <c r="AW1518"/>
  <c r="AX14"/>
  <c r="AX27"/>
  <c r="AX92"/>
  <c r="AX110"/>
  <c r="AX124"/>
  <c r="AX197"/>
  <c r="AX243"/>
  <c r="AX355"/>
  <c r="AX396"/>
  <c r="AX451"/>
  <c r="AX462"/>
  <c r="AX502"/>
  <c r="AX543"/>
  <c r="AX544"/>
  <c r="AX605"/>
  <c r="AX625"/>
  <c r="AX677"/>
  <c r="AX690"/>
  <c r="AX739"/>
  <c r="AX801"/>
  <c r="AX1518" s="1"/>
  <c r="AX884"/>
  <c r="AY14"/>
  <c r="AY27"/>
  <c r="AY92"/>
  <c r="AY110"/>
  <c r="AY124"/>
  <c r="AY197"/>
  <c r="AY243"/>
  <c r="AY355"/>
  <c r="AY396"/>
  <c r="AY451"/>
  <c r="AY462"/>
  <c r="AY502"/>
  <c r="AY543"/>
  <c r="AY544"/>
  <c r="AY605"/>
  <c r="AY625"/>
  <c r="AY677"/>
  <c r="AY690"/>
  <c r="AY739"/>
  <c r="AY801"/>
  <c r="AY884"/>
  <c r="AY1518"/>
  <c r="AZ14"/>
  <c r="AZ27"/>
  <c r="AZ92"/>
  <c r="AZ110"/>
  <c r="AZ124"/>
  <c r="AZ197"/>
  <c r="AZ243"/>
  <c r="AZ355"/>
  <c r="AZ396"/>
  <c r="AZ451"/>
  <c r="AZ462"/>
  <c r="AZ502"/>
  <c r="AZ543"/>
  <c r="AZ544"/>
  <c r="AZ605"/>
  <c r="AZ625"/>
  <c r="AZ677"/>
  <c r="AZ690"/>
  <c r="AZ739"/>
  <c r="AZ801"/>
  <c r="AZ884"/>
  <c r="AZ1518"/>
  <c r="BA14"/>
  <c r="BA27"/>
  <c r="BA92"/>
  <c r="BA110"/>
  <c r="BA124"/>
  <c r="BA197"/>
  <c r="BA243"/>
  <c r="BA355"/>
  <c r="BA396"/>
  <c r="BA451"/>
  <c r="BA462"/>
  <c r="BA502"/>
  <c r="BA543"/>
  <c r="BA544"/>
  <c r="BA605"/>
  <c r="BA625"/>
  <c r="BA677"/>
  <c r="BA690"/>
  <c r="BA739"/>
  <c r="BA801"/>
  <c r="BA884"/>
  <c r="BA1518"/>
  <c r="BB14"/>
  <c r="BB27"/>
  <c r="BB92"/>
  <c r="BB110"/>
  <c r="BB124"/>
  <c r="BB197"/>
  <c r="BB243"/>
  <c r="BB355"/>
  <c r="BB396"/>
  <c r="BB451"/>
  <c r="BB462"/>
  <c r="BB502"/>
  <c r="BB543"/>
  <c r="BB544"/>
  <c r="BB605"/>
  <c r="BB625"/>
  <c r="BB677"/>
  <c r="BB690"/>
  <c r="BB739"/>
  <c r="BB801"/>
  <c r="BB884"/>
  <c r="BB1518"/>
  <c r="BC14"/>
  <c r="BC27"/>
  <c r="BC92"/>
  <c r="BC110"/>
  <c r="BC124"/>
  <c r="BC197"/>
  <c r="BC243"/>
  <c r="BC355"/>
  <c r="BC396"/>
  <c r="BC451"/>
  <c r="BC462"/>
  <c r="BC502"/>
  <c r="BC543"/>
  <c r="BC544"/>
  <c r="BC605"/>
  <c r="BC625"/>
  <c r="BC677"/>
  <c r="BC690"/>
  <c r="BC739"/>
  <c r="BC801"/>
  <c r="BC884"/>
  <c r="BC1518"/>
  <c r="BD14"/>
  <c r="BD27"/>
  <c r="BD92"/>
  <c r="BD110"/>
  <c r="BD124"/>
  <c r="BD197"/>
  <c r="BD243"/>
  <c r="BD355"/>
  <c r="BD396"/>
  <c r="BD451"/>
  <c r="BD462"/>
  <c r="BD502"/>
  <c r="BD543"/>
  <c r="BD544"/>
  <c r="BD605"/>
  <c r="BD625"/>
  <c r="BD677"/>
  <c r="BD690"/>
  <c r="BD739"/>
  <c r="BD801"/>
  <c r="BD1518" s="1"/>
  <c r="BD884"/>
  <c r="BE14"/>
  <c r="BE27"/>
  <c r="BE92"/>
  <c r="BE110"/>
  <c r="BE124"/>
  <c r="BE197"/>
  <c r="BE243"/>
  <c r="BE355"/>
  <c r="BE396"/>
  <c r="BE451"/>
  <c r="BE462"/>
  <c r="BE502"/>
  <c r="BE543"/>
  <c r="BE544"/>
  <c r="BE605"/>
  <c r="BE625"/>
  <c r="BE677"/>
  <c r="BE690"/>
  <c r="BE739"/>
  <c r="BE801"/>
  <c r="BE884"/>
  <c r="BE1518"/>
  <c r="BF14"/>
  <c r="BF27"/>
  <c r="BF92"/>
  <c r="BF110"/>
  <c r="BF124"/>
  <c r="BF197"/>
  <c r="BF243"/>
  <c r="BF355"/>
  <c r="BF396"/>
  <c r="BF451"/>
  <c r="BF462"/>
  <c r="BF502"/>
  <c r="BF543"/>
  <c r="BF544"/>
  <c r="BF605"/>
  <c r="BF625"/>
  <c r="BF677"/>
  <c r="BF690"/>
  <c r="BF739"/>
  <c r="BF801"/>
  <c r="BF884"/>
  <c r="BF1518"/>
  <c r="BG14"/>
  <c r="BG27"/>
  <c r="BG92"/>
  <c r="BG110"/>
  <c r="BG124"/>
  <c r="BG197"/>
  <c r="BG243"/>
  <c r="BG355"/>
  <c r="BG396"/>
  <c r="BG451"/>
  <c r="BG462"/>
  <c r="BG502"/>
  <c r="BG543"/>
  <c r="BG544"/>
  <c r="BG605"/>
  <c r="BG625"/>
  <c r="BG677"/>
  <c r="BG690"/>
  <c r="BG739"/>
  <c r="BG801"/>
  <c r="BG884"/>
  <c r="BG1518"/>
  <c r="BH14"/>
  <c r="BH27"/>
  <c r="BH92"/>
  <c r="BH110"/>
  <c r="BH124"/>
  <c r="BH197"/>
  <c r="BH243"/>
  <c r="BH355"/>
  <c r="BH396"/>
  <c r="BH451"/>
  <c r="BH462"/>
  <c r="BH502"/>
  <c r="BH543"/>
  <c r="BH544"/>
  <c r="BH605"/>
  <c r="BH625"/>
  <c r="BH677"/>
  <c r="BH690"/>
  <c r="BH739"/>
  <c r="BH801"/>
  <c r="BH884"/>
  <c r="BH1518"/>
  <c r="BI14"/>
  <c r="BI27"/>
  <c r="BI92"/>
  <c r="BI110"/>
  <c r="BI124"/>
  <c r="BI197"/>
  <c r="BI243"/>
  <c r="BI355"/>
  <c r="BI396"/>
  <c r="BI451"/>
  <c r="BI462"/>
  <c r="BI502"/>
  <c r="BI543"/>
  <c r="BI544"/>
  <c r="BI605"/>
  <c r="BI625"/>
  <c r="BI677"/>
  <c r="BI690"/>
  <c r="BI739"/>
  <c r="BI801"/>
  <c r="BI884"/>
  <c r="BI1518"/>
  <c r="BJ14"/>
  <c r="BJ27"/>
  <c r="BJ92"/>
  <c r="BJ110"/>
  <c r="BJ124"/>
  <c r="BJ197"/>
  <c r="BJ243"/>
  <c r="BJ355"/>
  <c r="BJ396"/>
  <c r="BJ451"/>
  <c r="BJ462"/>
  <c r="BJ502"/>
  <c r="BJ543"/>
  <c r="BJ544"/>
  <c r="BJ605"/>
  <c r="BJ625"/>
  <c r="BJ677"/>
  <c r="BJ690"/>
  <c r="BJ739"/>
  <c r="BJ801"/>
  <c r="BJ884"/>
  <c r="BJ1518"/>
  <c r="BK14"/>
  <c r="BK27"/>
  <c r="BK92"/>
  <c r="BK110"/>
  <c r="BK124"/>
  <c r="BK197"/>
  <c r="BK243"/>
  <c r="BK355"/>
  <c r="BK396"/>
  <c r="BK451"/>
  <c r="BK462"/>
  <c r="BK502"/>
  <c r="BK543"/>
  <c r="BK544"/>
  <c r="BK605"/>
  <c r="BK625"/>
  <c r="BK677"/>
  <c r="BK690"/>
  <c r="BK739"/>
  <c r="BK801"/>
  <c r="BK884"/>
  <c r="BK1518"/>
  <c r="BL14"/>
  <c r="BL27"/>
  <c r="BL92"/>
  <c r="BL110"/>
  <c r="BL124"/>
  <c r="BL197"/>
  <c r="BL243"/>
  <c r="BL355"/>
  <c r="BL396"/>
  <c r="BL451"/>
  <c r="BL462"/>
  <c r="BL502"/>
  <c r="BL543"/>
  <c r="BL544"/>
  <c r="BL605"/>
  <c r="BL625"/>
  <c r="BL677"/>
  <c r="BL690"/>
  <c r="BL739"/>
  <c r="BL801"/>
  <c r="BL884"/>
  <c r="BL1518"/>
  <c r="BM14"/>
  <c r="BM27"/>
  <c r="BM92"/>
  <c r="BM110"/>
  <c r="BM124"/>
  <c r="BM197"/>
  <c r="BM243"/>
  <c r="BM355"/>
  <c r="BM396"/>
  <c r="BM451"/>
  <c r="BM462"/>
  <c r="BM502"/>
  <c r="BM543"/>
  <c r="BM544"/>
  <c r="BM605"/>
  <c r="BM625"/>
  <c r="BM677"/>
  <c r="BM690"/>
  <c r="BM739"/>
  <c r="BM801"/>
  <c r="BM884"/>
  <c r="BM1518"/>
  <c r="BN14"/>
  <c r="BN27"/>
  <c r="BN92"/>
  <c r="BN110"/>
  <c r="BN124"/>
  <c r="BN197"/>
  <c r="BN243"/>
  <c r="BN355"/>
  <c r="BN396"/>
  <c r="BN451"/>
  <c r="BN462"/>
  <c r="BN502"/>
  <c r="BN543"/>
  <c r="BN544"/>
  <c r="BN605"/>
  <c r="BN625"/>
  <c r="BN677"/>
  <c r="BN690"/>
  <c r="BN739"/>
  <c r="BN801"/>
  <c r="BN884"/>
  <c r="BN1518"/>
  <c r="BO14"/>
  <c r="BO27"/>
  <c r="BO92"/>
  <c r="BO110"/>
  <c r="BO124"/>
  <c r="BO197"/>
  <c r="BO243"/>
  <c r="BO355"/>
  <c r="BO396"/>
  <c r="BO451"/>
  <c r="BO462"/>
  <c r="BO502"/>
  <c r="BO543"/>
  <c r="BO544"/>
  <c r="BO605"/>
  <c r="BO625"/>
  <c r="BO677"/>
  <c r="BO690"/>
  <c r="BO739"/>
  <c r="BO801"/>
  <c r="BO884"/>
  <c r="BO1518"/>
  <c r="BP14"/>
  <c r="BP27"/>
  <c r="BP92"/>
  <c r="BP110"/>
  <c r="BP124"/>
  <c r="BP197"/>
  <c r="BP243"/>
  <c r="BP355"/>
  <c r="BP396"/>
  <c r="BP451"/>
  <c r="BP462"/>
  <c r="BP502"/>
  <c r="BP543"/>
  <c r="BP544"/>
  <c r="BP605"/>
  <c r="BP625"/>
  <c r="BP677"/>
  <c r="BP690"/>
  <c r="BP739"/>
  <c r="BP801"/>
  <c r="BP884"/>
  <c r="BP1518"/>
  <c r="BQ14"/>
  <c r="BQ27"/>
  <c r="BQ92"/>
  <c r="BQ110"/>
  <c r="BQ124"/>
  <c r="BQ197"/>
  <c r="BQ243"/>
  <c r="BQ355"/>
  <c r="BQ396"/>
  <c r="BQ451"/>
  <c r="BQ462"/>
  <c r="BQ502"/>
  <c r="BQ543"/>
  <c r="BQ544"/>
  <c r="BQ605"/>
  <c r="BQ625"/>
  <c r="BQ677"/>
  <c r="BQ690"/>
  <c r="BQ739"/>
  <c r="BQ801"/>
  <c r="BQ884"/>
  <c r="BQ1518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<sst xmlns="http://schemas.openxmlformats.org/spreadsheetml/2006/main" count="6272" uniqueCount="2365">
  <si>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</si>
  <si>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</si>
  <si>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</si>
  <si>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</si>
  <si>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</si>
  <si>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</si>
  <si>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</si>
  <si>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</si>
  <si>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</si>
  <si>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</si>
  <si>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</si>
  <si>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</si>
  <si>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</si>
  <si>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</si>
  <si>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</si>
  <si>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</si>
  <si>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</si>
  <si>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</si>
  <si>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</si>
  <si>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</si>
  <si>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</si>
  <si>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</si>
  <si>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</si>
  <si>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</si>
  <si>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</si>
  <si>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</si>
  <si>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</si>
  <si>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</si>
  <si>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</si>
  <si>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</si>
  <si>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</si>
  <si>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</si>
  <si>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</si>
  <si>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</si>
  <si>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</si>
  <si>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</si>
  <si>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</si>
  <si>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</si>
  <si>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</si>
  <si>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</si>
  <si>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</si>
  <si>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</si>
  <si>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</si>
  <si>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</si>
  <si>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</si>
  <si>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</si>
  <si>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</si>
  <si>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</si>
  <si>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</si>
  <si>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</si>
  <si>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</si>
  <si>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</si>
  <si>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</si>
  <si>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</si>
  <si>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</si>
  <si>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</si>
  <si>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</si>
  <si>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</si>
  <si>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</si>
  <si>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</si>
  <si>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</si>
  <si>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</si>
  <si>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</si>
  <si>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</si>
  <si>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</si>
  <si>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</si>
  <si>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</si>
  <si>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</si>
  <si>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</si>
  <si>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</si>
  <si>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</si>
  <si>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</si>
  <si>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</si>
  <si>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</si>
  <si>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</si>
  <si>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</si>
  <si>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</si>
  <si>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</si>
  <si>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</si>
  <si>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</si>
  <si>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</si>
  <si>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</si>
  <si>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</si>
  <si>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</si>
  <si>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</si>
  <si>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</si>
  <si>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</si>
  <si>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</si>
  <si>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</si>
  <si>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</si>
  <si>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</si>
  <si>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</si>
  <si>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</si>
  <si>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</si>
  <si>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</si>
  <si>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</si>
  <si>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</si>
  <si>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</si>
  <si>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</si>
  <si>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</si>
  <si>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</si>
  <si>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</si>
  <si>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</si>
  <si>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</si>
  <si>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</si>
  <si>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</si>
  <si>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</si>
  <si>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</si>
  <si>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</si>
  <si>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</si>
  <si>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</si>
  <si>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</si>
  <si>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</si>
  <si>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</si>
  <si>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</si>
  <si>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</si>
  <si>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</si>
  <si>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</si>
  <si>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</si>
  <si>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</si>
  <si>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</si>
  <si>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</si>
  <si>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</si>
  <si>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</si>
  <si>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</si>
  <si>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</si>
  <si>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</si>
  <si>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</si>
  <si>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</si>
  <si>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</si>
  <si>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</si>
  <si>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</si>
  <si>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</si>
  <si>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</si>
  <si>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</si>
  <si>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</si>
  <si>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</si>
  <si>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</si>
  <si>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</si>
  <si>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</si>
  <si>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</si>
  <si>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</si>
  <si>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</si>
  <si>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</si>
  <si>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</si>
  <si>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</si>
  <si>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</si>
  <si>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</si>
  <si>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</si>
  <si>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</si>
  <si>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</si>
  <si>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</si>
  <si>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</si>
  <si>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</si>
  <si>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</si>
  <si>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</si>
  <si>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</si>
  <si>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</si>
  <si>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</si>
  <si>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</si>
  <si>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</si>
  <si>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</si>
  <si>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</si>
  <si>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</si>
  <si>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</si>
  <si>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</si>
  <si>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</si>
  <si>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</si>
  <si>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</si>
  <si>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</si>
  <si>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</si>
  <si>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</si>
  <si>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</si>
  <si>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</si>
  <si>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</si>
  <si>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</si>
  <si>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</si>
  <si>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</si>
  <si>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</si>
  <si>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</si>
  <si>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</si>
  <si>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</si>
  <si>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</si>
  <si>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</si>
  <si>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</si>
  <si>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</si>
  <si>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</si>
  <si>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</si>
  <si>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</si>
  <si>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</si>
  <si>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</si>
  <si>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</si>
  <si>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</si>
  <si>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</si>
  <si>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</si>
  <si>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</si>
  <si>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</si>
  <si>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</si>
  <si>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</si>
  <si>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</si>
  <si>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</si>
  <si>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</si>
  <si>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</si>
  <si>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</si>
  <si>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</si>
  <si>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</si>
  <si>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</si>
  <si>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</si>
  <si>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</si>
  <si>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</si>
  <si>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</si>
  <si>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</si>
  <si>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</si>
  <si>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</si>
  <si>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</si>
  <si>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</si>
  <si>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</si>
  <si>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</si>
  <si>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</si>
  <si>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</si>
  <si>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</si>
  <si>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</si>
  <si>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</si>
  <si>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</si>
  <si>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</si>
  <si>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</si>
  <si>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</si>
  <si>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</si>
  <si>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</si>
  <si>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</si>
  <si>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</si>
  <si>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</si>
  <si>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</si>
  <si>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</si>
  <si>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</si>
  <si>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</si>
  <si>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</si>
  <si>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</si>
  <si>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</si>
  <si>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</si>
  <si>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</si>
  <si>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</si>
  <si>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</si>
  <si>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</si>
  <si>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</si>
  <si>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</si>
  <si>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</si>
  <si>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</si>
  <si>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</si>
  <si>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</si>
  <si>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</si>
  <si>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</si>
  <si>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</si>
  <si>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</si>
  <si>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</si>
  <si>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</si>
  <si>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</si>
  <si>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</si>
  <si>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</si>
  <si>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</si>
  <si>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</si>
  <si>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</si>
  <si>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</si>
  <si>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</si>
  <si>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</si>
  <si>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</si>
  <si>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</si>
  <si>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</si>
  <si>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</si>
  <si>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</si>
  <si>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</si>
  <si>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</si>
  <si>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</si>
  <si>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</si>
  <si>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</si>
  <si>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</si>
  <si>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</si>
  <si>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</si>
  <si>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</si>
  <si>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</si>
  <si>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</si>
  <si>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</si>
  <si>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</si>
  <si>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</si>
  <si>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</si>
  <si>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</si>
  <si>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</si>
  <si>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</si>
  <si>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</si>
  <si>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</si>
  <si>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</si>
  <si>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</si>
  <si>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</si>
  <si>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</si>
  <si>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</si>
  <si>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</si>
  <si>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</si>
  <si>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</si>
  <si>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</si>
  <si>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</si>
  <si>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</si>
  <si>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</si>
  <si>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</si>
  <si>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</si>
  <si>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</si>
  <si>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</si>
  <si>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</si>
  <si>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</si>
  <si>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</si>
  <si>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</si>
  <si>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</si>
  <si>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</si>
  <si>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</si>
  <si>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</si>
  <si>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</si>
  <si>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</si>
  <si>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</si>
  <si>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</si>
  <si>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</si>
  <si>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</si>
  <si>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</si>
  <si>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</si>
  <si>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</si>
  <si>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</si>
  <si>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</si>
  <si>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</si>
  <si>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</si>
  <si>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</si>
  <si>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</si>
  <si>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</si>
  <si>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</si>
  <si>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</si>
  <si>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</si>
  <si>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</si>
  <si>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</si>
  <si>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</si>
  <si>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</si>
  <si>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</si>
  <si>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</si>
  <si>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</si>
  <si>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</si>
  <si>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</si>
  <si>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</si>
  <si>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</si>
  <si>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</si>
  <si>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</si>
  <si>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</si>
  <si>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</si>
  <si>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</si>
  <si>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</si>
  <si>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</si>
  <si>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</si>
  <si>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</si>
  <si>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</si>
  <si>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</si>
  <si>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</si>
  <si>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</si>
  <si>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</si>
  <si>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</si>
  <si>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</si>
  <si>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</si>
  <si>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</si>
  <si>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</si>
  <si>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</si>
  <si>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</si>
  <si>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</si>
  <si>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</si>
  <si>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</si>
  <si>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</si>
  <si>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</si>
  <si>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</si>
  <si>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</si>
  <si>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</si>
  <si>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</si>
  <si>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</si>
  <si>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</si>
  <si>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</si>
  <si>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</si>
  <si>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</si>
  <si>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</si>
  <si>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</si>
  <si>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</si>
  <si>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</si>
  <si>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</si>
  <si>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</si>
  <si>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</si>
  <si>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</si>
  <si>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</si>
  <si>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</si>
  <si>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</si>
  <si>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</si>
  <si>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</si>
  <si>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</si>
  <si>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</si>
  <si>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</si>
  <si>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</si>
  <si>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</si>
  <si>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</si>
  <si>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</si>
  <si>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</si>
  <si>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</si>
  <si>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</si>
  <si>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</si>
  <si>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</si>
  <si>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</si>
  <si>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</si>
  <si>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</si>
  <si>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</si>
  <si>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</si>
  <si>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</si>
  <si>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</si>
  <si>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</si>
  <si>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</si>
  <si>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</si>
  <si>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</si>
  <si>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</si>
  <si>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</si>
  <si>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</si>
  <si>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</si>
  <si>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</si>
  <si>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</si>
  <si>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</si>
  <si>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</si>
  <si>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</si>
  <si>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</si>
  <si>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</si>
  <si>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</si>
  <si>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</si>
  <si>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</si>
  <si>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</si>
  <si>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</si>
  <si>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</si>
  <si>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</si>
  <si>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</si>
  <si>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</si>
  <si>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</si>
  <si>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</si>
  <si>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</si>
  <si>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</si>
  <si>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</si>
  <si>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</si>
  <si>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</si>
  <si>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</si>
  <si>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</si>
  <si>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</si>
  <si>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</si>
  <si>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</si>
  <si>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</si>
  <si>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</si>
  <si>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</si>
  <si>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</si>
  <si>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</si>
  <si>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</si>
  <si>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</si>
  <si>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</si>
  <si>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</si>
  <si>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</si>
  <si>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</si>
  <si>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</si>
  <si>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</si>
  <si>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</si>
  <si>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</si>
  <si>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</si>
  <si>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</si>
  <si>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</si>
  <si>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</si>
  <si>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</si>
  <si>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</si>
  <si>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</si>
  <si>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</si>
  <si>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</si>
  <si>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</si>
  <si>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</si>
  <si>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</si>
  <si>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</si>
  <si>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</si>
  <si>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</si>
  <si>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</si>
  <si>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</si>
  <si>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</si>
  <si>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</si>
  <si>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</si>
  <si>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</si>
  <si>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</si>
  <si>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</si>
  <si>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</si>
  <si>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</si>
  <si>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</si>
  <si>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</si>
  <si>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</si>
  <si>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</si>
  <si>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</si>
  <si>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</si>
  <si>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</si>
  <si>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</si>
  <si>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</si>
  <si>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</si>
  <si>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</si>
  <si>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</si>
  <si>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</si>
  <si>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</si>
  <si>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</si>
  <si>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</si>
  <si>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</si>
  <si>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</si>
  <si>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</si>
  <si>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</si>
  <si>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</si>
  <si>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</si>
  <si>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</si>
  <si>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</si>
  <si>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</si>
  <si>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</si>
  <si>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</si>
  <si>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</si>
  <si>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</si>
  <si>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</si>
  <si>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</si>
  <si>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</si>
  <si>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</si>
  <si>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</si>
  <si>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</si>
  <si>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</si>
  <si>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</si>
  <si>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</si>
  <si>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</si>
  <si>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</si>
  <si>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</si>
  <si>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</si>
  <si>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</si>
  <si>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</si>
  <si>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</si>
  <si>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</si>
  <si>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</si>
  <si>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</si>
  <si>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</si>
  <si>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</si>
  <si>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</si>
  <si>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</si>
  <si>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</si>
  <si>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</si>
  <si>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</si>
  <si>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</si>
  <si>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</si>
  <si>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</si>
  <si>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</si>
  <si>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</si>
  <si>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</si>
  <si>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</si>
  <si>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</si>
  <si>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</si>
  <si>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</si>
  <si>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</si>
  <si>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</si>
  <si>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</si>
  <si>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</si>
  <si>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</si>
  <si>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</si>
  <si>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</si>
  <si>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</si>
  <si>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</si>
  <si>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</si>
  <si>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</si>
  <si>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</si>
  <si>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</si>
  <si>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</si>
  <si>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</si>
  <si>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</si>
  <si>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</si>
  <si>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</si>
  <si>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</si>
  <si>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</si>
  <si>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</si>
  <si>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</si>
  <si>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</si>
  <si>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</si>
  <si>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</si>
  <si>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</si>
  <si>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</si>
  <si>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</si>
  <si>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</si>
  <si>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</si>
  <si>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</si>
  <si>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</si>
  <si>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</si>
  <si>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</si>
  <si>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</si>
  <si>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</si>
  <si>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</si>
  <si>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</si>
  <si>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</si>
  <si>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</si>
  <si>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</si>
  <si>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</si>
  <si>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</si>
  <si>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</si>
  <si>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</si>
  <si>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</si>
  <si>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</si>
  <si>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</si>
  <si>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</si>
  <si>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</si>
  <si>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</si>
  <si>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</si>
  <si>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</si>
  <si>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</si>
  <si>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</si>
  <si>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</si>
  <si>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</si>
  <si>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</si>
  <si>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</si>
  <si>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</si>
  <si>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</si>
  <si>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</si>
  <si>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</si>
  <si>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</si>
  <si>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</si>
  <si>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</si>
  <si>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</si>
  <si>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</si>
  <si>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</si>
  <si>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</si>
  <si>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</si>
  <si>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</si>
  <si>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</si>
  <si>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</si>
  <si>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</si>
  <si>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</si>
  <si>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</si>
  <si>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</si>
  <si>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</si>
  <si>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</si>
  <si>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</si>
  <si>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</si>
  <si>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</si>
  <si>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</si>
  <si>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</si>
  <si>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</si>
  <si>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</si>
  <si>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</si>
  <si>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</si>
  <si>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</si>
  <si>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</si>
  <si>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</si>
  <si>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</si>
  <si>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</si>
  <si>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</si>
  <si>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</si>
  <si>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</si>
  <si>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</si>
  <si>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</si>
  <si>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</si>
  <si>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</si>
  <si>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</si>
  <si>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</si>
  <si>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</si>
  <si>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</si>
  <si>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</si>
  <si>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</si>
  <si>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</si>
  <si>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</si>
  <si>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</si>
  <si>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</si>
  <si>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</si>
  <si>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</si>
  <si>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</si>
  <si>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</si>
  <si>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</si>
  <si>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</si>
  <si>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</si>
  <si>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</si>
  <si>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</si>
  <si>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</si>
  <si>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</si>
  <si>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</si>
  <si>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</si>
  <si>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</si>
  <si>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</si>
  <si>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</si>
  <si>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</si>
  <si>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</si>
  <si>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</si>
  <si>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</si>
  <si>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</si>
  <si>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</si>
  <si>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</si>
  <si>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</si>
  <si>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</si>
  <si>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</si>
  <si>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</si>
  <si>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</si>
  <si>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</si>
  <si>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</si>
  <si>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</si>
  <si>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</si>
  <si>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</si>
  <si>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</si>
  <si>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</si>
  <si>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</si>
  <si>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</si>
  <si>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</si>
  <si>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</si>
  <si>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</si>
  <si>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</si>
  <si>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</si>
  <si>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</si>
  <si>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</si>
  <si>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</si>
  <si>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</si>
  <si>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</si>
  <si>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</si>
  <si>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</si>
  <si>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</si>
  <si>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</si>
  <si>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</si>
  <si>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</si>
  <si>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</si>
  <si>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</si>
  <si>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</si>
  <si>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</si>
  <si>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</si>
  <si>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</si>
  <si>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</si>
  <si>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</si>
  <si>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</si>
  <si>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</si>
  <si>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</si>
  <si>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</si>
  <si>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</si>
  <si>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</si>
  <si>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</si>
  <si>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</si>
  <si>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</si>
  <si>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</si>
  <si>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</si>
  <si>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</si>
  <si>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</si>
  <si>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</si>
  <si>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</si>
  <si>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</si>
  <si>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</si>
  <si>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</si>
  <si>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</si>
  <si>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</si>
  <si>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</si>
  <si>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</si>
  <si>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</si>
  <si>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</si>
  <si>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</si>
  <si>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</si>
  <si>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</si>
  <si>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</si>
  <si>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</si>
  <si>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</si>
  <si>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</si>
  <si>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</si>
  <si>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</si>
  <si>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</si>
  <si>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</si>
  <si>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</si>
  <si>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</si>
  <si>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</si>
  <si>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</si>
  <si>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</si>
  <si>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</si>
  <si>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</si>
  <si>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</si>
  <si>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</si>
  <si>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</si>
  <si>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</si>
  <si>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</si>
  <si>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</si>
  <si>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</si>
  <si>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</si>
  <si>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</si>
  <si>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</si>
  <si>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</si>
  <si>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</si>
  <si>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</si>
  <si>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</si>
  <si>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</si>
  <si>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</si>
  <si>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</si>
  <si>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</si>
  <si>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</si>
  <si>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</si>
  <si>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</si>
  <si>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</si>
  <si>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</si>
  <si>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</si>
  <si>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</si>
  <si>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</si>
  <si>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</si>
  <si>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</si>
  <si>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</si>
  <si>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</si>
  <si>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</si>
  <si>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</si>
  <si>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</si>
  <si>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</si>
  <si>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</si>
  <si>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</si>
  <si>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</si>
  <si>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</si>
  <si>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</si>
  <si>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</si>
  <si>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</si>
  <si>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</si>
  <si>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</si>
  <si>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</si>
  <si>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</si>
  <si>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</si>
  <si>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</si>
  <si>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</si>
  <si>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</si>
  <si>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</si>
  <si>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</si>
  <si>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</si>
  <si>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</si>
  <si>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</si>
  <si>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</si>
  <si>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</si>
  <si>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</si>
  <si>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</si>
  <si>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</si>
  <si>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</si>
  <si>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</si>
  <si>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</si>
  <si>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</si>
  <si>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</si>
  <si>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</si>
  <si>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</si>
  <si>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</si>
  <si>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</si>
  <si>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</si>
  <si>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</si>
  <si>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</si>
  <si>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</si>
  <si>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</si>
  <si>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</si>
  <si>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</si>
  <si>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</si>
  <si>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</si>
  <si>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</si>
  <si>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</si>
  <si>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</si>
  <si>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</si>
  <si>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</si>
  <si>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</si>
  <si>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</si>
  <si>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</si>
  <si>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</si>
  <si>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</si>
  <si>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</si>
  <si>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</si>
  <si>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</si>
  <si>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</si>
  <si>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</si>
  <si>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</si>
  <si>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</si>
  <si>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</si>
  <si>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</si>
  <si>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</si>
  <si>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</si>
  <si>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</si>
  <si>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</si>
  <si>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</si>
  <si>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</si>
  <si>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</si>
  <si>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</si>
  <si>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</si>
  <si>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</si>
  <si>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</si>
  <si>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</si>
  <si>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</si>
  <si>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</si>
  <si>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</si>
  <si>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</si>
  <si>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</si>
  <si>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</si>
  <si>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</si>
  <si>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</si>
  <si>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</si>
  <si>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</si>
  <si>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</si>
  <si>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</si>
  <si>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</si>
  <si>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</si>
  <si>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</si>
  <si>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</si>
  <si>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</si>
  <si>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</si>
  <si>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</si>
  <si>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</si>
  <si>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</si>
  <si>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</si>
  <si>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</si>
  <si>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</si>
  <si>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</si>
  <si>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</si>
  <si>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</si>
  <si>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</si>
  <si>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</si>
  <si>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</si>
  <si>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</si>
  <si>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</si>
  <si>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</si>
  <si>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</si>
  <si>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</si>
  <si>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</si>
  <si>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</si>
  <si>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</si>
  <si>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</si>
  <si>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</si>
  <si>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</si>
  <si>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</si>
  <si>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</si>
  <si>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</si>
  <si>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</si>
  <si>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</si>
  <si>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</si>
  <si>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</si>
  <si>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</si>
  <si>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</si>
  <si>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</si>
  <si>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</si>
  <si>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</si>
  <si>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</si>
  <si>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</si>
  <si>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</si>
  <si>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</si>
  <si>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</si>
  <si>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</si>
  <si>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</si>
  <si>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</si>
  <si>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</si>
  <si>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</si>
  <si>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</si>
  <si>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</si>
  <si>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</si>
  <si>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</si>
  <si>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</si>
  <si>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</si>
  <si>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</si>
  <si>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</si>
  <si>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</si>
  <si>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</si>
  <si>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</si>
  <si>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</si>
  <si>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</si>
  <si>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</si>
  <si>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</si>
  <si>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</si>
  <si>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</si>
  <si>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</si>
  <si>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</si>
  <si>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</si>
  <si>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</si>
  <si>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</si>
  <si>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</si>
  <si>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</si>
  <si>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</si>
  <si>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</si>
  <si>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</si>
  <si>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</si>
  <si>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</si>
  <si>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</si>
  <si>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</si>
  <si>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</si>
  <si>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</si>
  <si>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</si>
  <si>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</si>
  <si>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</si>
  <si>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</si>
  <si>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</si>
  <si>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</si>
  <si>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</si>
  <si>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</si>
  <si>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</si>
  <si>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</si>
  <si>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</si>
  <si>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</si>
  <si>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</si>
  <si>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</si>
  <si>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</si>
  <si>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</si>
  <si>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</si>
  <si>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</si>
  <si>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</si>
  <si>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</si>
  <si>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</si>
  <si>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</si>
  <si>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</si>
  <si>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</si>
  <si>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</si>
  <si>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</si>
  <si>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</si>
  <si>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</si>
  <si>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</si>
  <si>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</si>
  <si>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</si>
  <si>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</si>
  <si>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</si>
  <si>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</si>
  <si>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</si>
  <si>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</si>
  <si>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</si>
  <si>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</si>
  <si>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</si>
  <si>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</si>
  <si>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</si>
  <si>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</si>
  <si>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</si>
  <si>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</si>
  <si>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</si>
  <si>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</si>
  <si>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</si>
  <si>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</si>
  <si>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</si>
  <si>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</si>
  <si>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</si>
  <si>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</si>
  <si>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</si>
  <si>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</si>
  <si>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</si>
  <si>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</si>
  <si>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</si>
  <si>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</si>
  <si>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</si>
  <si>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</si>
  <si>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</si>
  <si>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</si>
  <si>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</si>
  <si>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</si>
  <si>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</si>
  <si>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</si>
  <si>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</si>
  <si>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</si>
  <si>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</si>
  <si>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</si>
  <si>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</si>
  <si>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</si>
  <si>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</si>
  <si>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</si>
  <si>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</si>
  <si>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</si>
  <si>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</si>
  <si>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</si>
  <si>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</si>
  <si>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</si>
  <si>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</si>
  <si>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</si>
  <si>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</si>
  <si>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</si>
  <si>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</si>
  <si>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</si>
  <si>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</si>
  <si>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</si>
  <si>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</si>
  <si>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</si>
  <si>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</si>
  <si>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</si>
  <si>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</si>
  <si>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</si>
  <si>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</si>
  <si>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</si>
  <si>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</si>
  <si>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</si>
  <si>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</si>
  <si>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</si>
  <si>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</si>
  <si>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</si>
  <si>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</si>
  <si>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</si>
  <si>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</si>
  <si>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</si>
  <si>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</si>
  <si>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</si>
  <si>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</si>
  <si>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</si>
  <si>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</si>
  <si>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</si>
  <si>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</si>
  <si>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</si>
  <si>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</si>
  <si>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</si>
  <si>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</si>
  <si>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</si>
  <si>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</si>
  <si>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</si>
  <si>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</si>
  <si>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</si>
  <si>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</si>
  <si>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</si>
  <si>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</si>
  <si>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</si>
  <si>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</si>
  <si>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</si>
  <si>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</si>
  <si>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</si>
  <si>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</si>
  <si>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</si>
  <si>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</si>
  <si>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</si>
  <si>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</si>
  <si>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</si>
  <si>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</si>
  <si>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</si>
  <si>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</si>
  <si>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</si>
  <si>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</si>
  <si>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</si>
  <si>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</si>
  <si>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</si>
  <si>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</si>
  <si>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</si>
  <si>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</si>
  <si>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</si>
  <si>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</si>
  <si>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</si>
  <si>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</si>
  <si>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</si>
  <si>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</si>
  <si>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</si>
  <si>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</si>
  <si>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</si>
  <si>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</si>
  <si>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</si>
  <si>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</si>
  <si>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</si>
  <si>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</si>
  <si>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</si>
  <si>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</si>
  <si>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</si>
  <si>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</si>
  <si>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</si>
  <si>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</si>
  <si>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</si>
  <si>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</si>
  <si>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</si>
  <si>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</si>
  <si>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</si>
  <si>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</si>
  <si>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</si>
  <si>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</si>
  <si>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</si>
  <si>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</si>
  <si>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</si>
  <si>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</si>
  <si>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</si>
  <si>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</si>
  <si>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</si>
  <si>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</si>
  <si>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</si>
  <si>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</si>
  <si>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</si>
  <si>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</si>
  <si>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</si>
  <si>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</si>
  <si>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</si>
  <si>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</si>
  <si>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</si>
  <si>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</si>
  <si>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</si>
  <si>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</si>
  <si>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</si>
  <si>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</si>
  <si>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</si>
  <si>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</si>
  <si>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</si>
  <si>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</si>
  <si>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</si>
  <si>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</si>
  <si>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</si>
  <si>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</si>
  <si>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</si>
  <si>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</si>
  <si>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</si>
  <si>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</si>
  <si>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</si>
  <si>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</si>
  <si>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</si>
  <si>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</si>
  <si>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</si>
  <si>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</si>
  <si>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</si>
  <si>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</si>
  <si>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</si>
  <si>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</si>
  <si>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</si>
  <si>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</si>
  <si>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</si>
  <si>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</si>
  <si>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</si>
  <si>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</si>
  <si>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</si>
  <si>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</si>
  <si>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</si>
  <si>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</si>
  <si>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</si>
  <si>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</si>
  <si>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</si>
  <si>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</si>
  <si>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</si>
  <si>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</si>
  <si>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</si>
  <si>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</si>
  <si>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</si>
  <si>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</si>
  <si>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</si>
  <si>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</si>
  <si>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</si>
  <si>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</si>
  <si>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</si>
  <si>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</si>
  <si>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</si>
  <si>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</si>
  <si>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</si>
  <si>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</si>
  <si>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</si>
  <si>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</si>
  <si>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</si>
  <si>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</si>
  <si>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</si>
  <si>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</si>
  <si>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</si>
  <si>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</si>
  <si>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</si>
  <si>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</si>
  <si>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</si>
  <si>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</si>
  <si>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</si>
  <si>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</si>
  <si>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</si>
  <si>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</si>
  <si>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</si>
  <si>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</si>
  <si>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</si>
  <si>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</si>
  <si>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</si>
  <si>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</si>
  <si>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</si>
  <si>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</si>
  <si>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</si>
  <si>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</si>
  <si>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</si>
  <si>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</si>
  <si>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</si>
  <si>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</si>
  <si>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</si>
  <si>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</si>
  <si>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</si>
  <si>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</si>
  <si>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</si>
  <si>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</si>
  <si>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</si>
  <si>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</si>
  <si>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</si>
  <si>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</si>
  <si>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</si>
  <si>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</si>
  <si>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</si>
  <si>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</si>
  <si>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</si>
  <si>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</si>
  <si>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</si>
  <si>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</si>
  <si>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</si>
  <si>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</si>
  <si>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</si>
  <si>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</si>
  <si>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</si>
  <si>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</si>
  <si>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</si>
  <si>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</si>
  <si>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</si>
  <si>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</si>
  <si>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</si>
  <si>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</si>
  <si>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</si>
  <si>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</si>
  <si>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</si>
  <si>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</si>
  <si>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</si>
  <si>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</si>
  <si>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</si>
  <si>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</si>
  <si>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</si>
  <si>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</si>
  <si>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</si>
  <si>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</si>
  <si>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</si>
  <si>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</si>
  <si>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</si>
  <si>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</si>
  <si>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</si>
  <si>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</si>
  <si>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</si>
  <si>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</si>
  <si>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</si>
  <si>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</si>
  <si>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</si>
  <si>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</si>
  <si>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</si>
  <si>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</si>
  <si>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</si>
  <si>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</si>
  <si>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</si>
  <si>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</si>
  <si>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</si>
  <si>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</si>
  <si>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</si>
  <si>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</si>
  <si>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</si>
  <si>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</si>
  <si>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</si>
  <si>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</si>
  <si>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</si>
  <si>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</si>
  <si>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</si>
  <si>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</si>
  <si>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</si>
  <si>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</si>
  <si>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</si>
  <si>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</si>
  <si>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</si>
  <si>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</si>
  <si>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</si>
  <si>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</si>
  <si>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</si>
  <si>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</si>
  <si>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</si>
  <si>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</si>
  <si>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</si>
  <si>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</si>
  <si>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</si>
  <si>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</si>
  <si>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</si>
  <si>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</si>
  <si>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</si>
  <si>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</si>
  <si>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</si>
  <si>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</si>
  <si>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</si>
  <si>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</si>
  <si>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</si>
  <si>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</si>
  <si>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</si>
  <si>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</si>
  <si>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</si>
  <si>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</si>
  <si>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</si>
  <si>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</si>
  <si>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</si>
  <si>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</si>
  <si>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</si>
  <si>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</si>
  <si>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</si>
  <si>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</si>
  <si>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</si>
  <si>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</si>
  <si>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</si>
  <si>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</si>
  <si>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</si>
  <si>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</si>
  <si>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</si>
  <si>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</si>
  <si>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</si>
  <si>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</si>
  <si>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</si>
  <si>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</si>
  <si>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</si>
  <si>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</si>
  <si>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</si>
  <si>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</si>
  <si>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</si>
  <si>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</si>
  <si>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</si>
  <si>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</si>
  <si>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</si>
  <si>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</si>
  <si>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</si>
  <si>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</si>
  <si>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</si>
  <si>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</si>
  <si>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</si>
  <si>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</si>
  <si>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</si>
  <si>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</si>
  <si>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</si>
  <si>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</si>
  <si>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</si>
  <si>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</si>
  <si>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</si>
  <si>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</si>
  <si>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</si>
  <si>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</si>
  <si>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</si>
  <si>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</si>
  <si>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</si>
  <si>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</si>
  <si>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</si>
  <si>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</si>
  <si>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</si>
  <si>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</si>
  <si>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</si>
  <si>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</si>
  <si>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</si>
  <si>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</si>
  <si>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</si>
  <si>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</si>
  <si>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</si>
  <si>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</si>
  <si>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</si>
  <si>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</si>
  <si>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</si>
  <si>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</si>
  <si>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</si>
  <si>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</si>
  <si>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</si>
  <si>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</si>
  <si>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</si>
  <si>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</si>
  <si>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</si>
  <si>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</si>
  <si>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</si>
  <si>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</si>
  <si>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</si>
  <si>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</si>
  <si>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</si>
  <si>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</si>
  <si>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</si>
  <si>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</si>
  <si>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</si>
  <si>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</si>
  <si>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</si>
  <si>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</si>
  <si>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</si>
  <si>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</si>
  <si>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</si>
  <si>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</si>
  <si>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</si>
  <si>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</si>
  <si>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</si>
  <si>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</si>
  <si>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</si>
  <si>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</si>
  <si>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</si>
  <si>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</si>
  <si>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</si>
  <si>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</si>
  <si>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</si>
  <si>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</si>
  <si>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</si>
  <si>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</si>
  <si>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</si>
  <si>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</si>
  <si>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</si>
  <si>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</si>
  <si>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</si>
  <si>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</si>
  <si>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</si>
  <si>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</si>
  <si>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</si>
  <si>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</si>
  <si>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</si>
  <si>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</si>
  <si>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</si>
  <si>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</si>
  <si>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</si>
  <si>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</si>
  <si>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</si>
  <si>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</si>
  <si>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</si>
  <si>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</si>
  <si>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</si>
  <si>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</si>
  <si>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</si>
  <si>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</si>
  <si>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</si>
  <si>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</si>
  <si>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</si>
  <si>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</si>
  <si>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</si>
  <si>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</si>
  <si>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</si>
  <si>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</si>
  <si>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</si>
  <si>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</si>
  <si>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</si>
  <si>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</si>
  <si>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</si>
  <si>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</si>
  <si>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</si>
  <si>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</si>
  <si>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</si>
  <si>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</si>
  <si>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</si>
  <si>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</si>
  <si>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</si>
  <si>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</si>
  <si>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</si>
  <si>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</si>
  <si>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</si>
  <si>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</si>
  <si>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</si>
  <si>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</si>
  <si>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</si>
  <si>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</si>
  <si>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</si>
  <si>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</si>
  <si>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</si>
  <si>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</si>
  <si>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</si>
  <si>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</si>
  <si>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</si>
  <si>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</si>
  <si>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</si>
  <si>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</si>
  <si>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</si>
  <si>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</si>
  <si>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</si>
  <si>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</si>
  <si>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</si>
  <si>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</si>
  <si>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</si>
  <si>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</si>
  <si>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</si>
  <si>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</si>
  <si>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</si>
  <si>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</si>
  <si>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</si>
  <si>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</si>
  <si>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</si>
  <si>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</si>
  <si>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</si>
  <si>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</si>
  <si>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</si>
  <si>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</si>
  <si>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</si>
  <si>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</si>
  <si>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</si>
  <si>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</si>
  <si>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</si>
  <si>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</si>
  <si>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</si>
  <si>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</si>
  <si>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</si>
  <si>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</si>
  <si>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</si>
  <si>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</si>
  <si>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</si>
  <si>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</si>
  <si>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</si>
  <si>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</si>
  <si>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</si>
  <si>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</si>
  <si>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</si>
  <si>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</si>
  <si>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</si>
  <si>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</si>
  <si>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</si>
  <si>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</si>
  <si>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</si>
  <si>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</si>
  <si>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</si>
  <si>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</si>
  <si>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</si>
  <si>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</si>
  <si>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</si>
  <si>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</si>
  <si>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</si>
  <si>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</si>
  <si>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</si>
  <si>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</si>
  <si>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</si>
  <si>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</si>
  <si>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</si>
  <si>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</si>
  <si>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</si>
  <si>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</si>
  <si>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</si>
  <si>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</si>
  <si>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</si>
  <si>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</si>
  <si>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</si>
  <si>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</si>
  <si>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</si>
  <si>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</si>
  <si>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</si>
  <si>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</si>
  <si>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</si>
  <si>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</si>
  <si>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</si>
  <si>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</si>
  <si>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</si>
  <si>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</si>
  <si>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</si>
  <si>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</si>
  <si>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</si>
  <si>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</si>
  <si>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</si>
  <si>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</si>
  <si>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</si>
  <si>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</si>
  <si>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</si>
  <si>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</si>
  <si>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</si>
  <si>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</si>
  <si>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</si>
  <si>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</si>
  <si>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</si>
  <si>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</si>
  <si>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</si>
  <si>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</si>
  <si>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</si>
  <si>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</si>
  <si>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</si>
  <si>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</si>
  <si>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</si>
  <si>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</si>
  <si>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</si>
  <si>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</si>
  <si>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</si>
  <si>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</si>
  <si>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</si>
  <si>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</si>
  <si>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</si>
  <si>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</si>
  <si>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</si>
  <si>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</si>
  <si>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</si>
  <si>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</si>
  <si>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</si>
  <si>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</si>
  <si>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</si>
  <si>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</si>
  <si>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</si>
  <si>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</si>
  <si>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</si>
  <si>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</si>
  <si>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</si>
  <si>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</si>
  <si>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</si>
  <si>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</si>
  <si>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</si>
  <si>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</si>
  <si>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</si>
  <si>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</si>
  <si>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</si>
  <si>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</si>
  <si>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</si>
  <si>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</si>
  <si>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</si>
  <si>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</si>
  <si>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</si>
  <si>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</si>
  <si>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</si>
  <si>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</si>
  <si>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</si>
  <si>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</si>
  <si>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</si>
  <si>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</si>
  <si>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</si>
  <si>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</si>
  <si>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</si>
  <si>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</si>
  <si>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</si>
  <si>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</si>
  <si>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</si>
  <si>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</si>
  <si>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</si>
  <si>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</si>
  <si>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</si>
  <si>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</si>
  <si>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</si>
  <si>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</si>
  <si>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</si>
  <si>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</si>
  <si>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</si>
  <si>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</si>
  <si>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</si>
  <si>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</si>
  <si>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</si>
  <si>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</si>
  <si>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</si>
  <si>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</si>
  <si>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</si>
  <si>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</si>
  <si>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</si>
  <si>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</si>
  <si>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</si>
  <si>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</si>
  <si>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</si>
  <si>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</si>
  <si>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</si>
  <si>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</si>
  <si>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</si>
  <si>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</si>
  <si>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</si>
  <si>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</si>
  <si>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</si>
  <si>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</si>
  <si>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</si>
  <si>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</si>
  <si>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</si>
  <si>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</si>
  <si>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</si>
  <si>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</si>
  <si>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</si>
  <si>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</si>
  <si>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</si>
  <si>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</si>
  <si>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</si>
  <si>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</si>
  <si>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</si>
  <si>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</si>
  <si>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</si>
  <si>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</si>
  <si>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</si>
  <si>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</si>
  <si>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</si>
  <si>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</si>
  <si>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</si>
  <si>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</si>
  <si>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</si>
  <si>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</si>
  <si>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</si>
  <si>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</si>
  <si>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</si>
  <si>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</si>
  <si>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</si>
  <si>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</si>
  <si>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</si>
  <si>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</si>
  <si>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</si>
  <si>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</si>
  <si>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</si>
  <si>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</si>
  <si>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</si>
  <si>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</si>
  <si>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</si>
  <si>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</si>
  <si>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</si>
  <si>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</si>
  <si>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</si>
  <si>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</si>
  <si>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</si>
  <si>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</si>
  <si>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</si>
  <si>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</si>
  <si>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</si>
  <si>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</si>
  <si>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</si>
  <si>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</si>
  <si>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</si>
  <si>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</si>
  <si>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</si>
  <si>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</si>
  <si>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</si>
  <si>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</si>
  <si>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</si>
  <si>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</si>
  <si>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</si>
  <si>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</si>
  <si>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</si>
  <si>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</si>
  <si>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</si>
  <si>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</si>
  <si>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</si>
  <si>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</si>
  <si>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</si>
  <si>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</si>
  <si>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</si>
  <si>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</si>
  <si>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</si>
  <si>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</si>
  <si>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</si>
  <si>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</si>
  <si>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</si>
  <si>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</si>
  <si>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</si>
  <si>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</si>
  <si>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</si>
  <si>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</si>
  <si>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</si>
  <si>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</si>
  <si>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</si>
  <si>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</si>
  <si>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</si>
  <si>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</si>
  <si>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</si>
  <si>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</si>
  <si>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</si>
  <si>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</si>
  <si>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</si>
  <si>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</si>
  <si>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</si>
  <si>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</si>
  <si>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</si>
  <si>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</si>
  <si>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</si>
  <si>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</si>
  <si>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</si>
  <si>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</si>
  <si>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</si>
  <si>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</si>
  <si>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</si>
  <si>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</si>
  <si>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</si>
  <si>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</si>
  <si>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</si>
  <si>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</si>
  <si>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</si>
  <si>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</si>
  <si>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</si>
  <si>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</si>
  <si>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</si>
  <si>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</si>
  <si>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</si>
  <si>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</si>
  <si>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</si>
  <si>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</si>
  <si>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</si>
  <si>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</si>
  <si>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</si>
  <si>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</si>
  <si>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</si>
  <si>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</si>
  <si>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</si>
  <si>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</si>
  <si>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</si>
  <si>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</si>
  <si>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</si>
  <si>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</si>
  <si>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</si>
  <si>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</si>
  <si>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</si>
  <si>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</si>
  <si>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</si>
  <si>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</si>
  <si>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</si>
  <si>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</si>
  <si>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</si>
  <si>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</si>
  <si>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</si>
  <si>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</si>
  <si>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</si>
  <si>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</si>
  <si>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</si>
  <si>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</si>
  <si>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</si>
  <si>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</si>
  <si>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</si>
  <si>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</si>
  <si>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</si>
  <si>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</si>
  <si>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</si>
  <si>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</si>
  <si>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</si>
  <si>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</si>
  <si>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</si>
  <si>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</si>
  <si>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</si>
  <si>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</si>
  <si>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</si>
  <si>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</si>
  <si>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</si>
  <si>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</si>
  <si>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</si>
  <si>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</si>
  <si>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</si>
  <si>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</si>
  <si>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</si>
  <si>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</si>
  <si>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</si>
  <si>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</si>
  <si>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</si>
  <si>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</si>
  <si>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</si>
  <si>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</si>
  <si>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</si>
  <si>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</si>
  <si>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</si>
  <si>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</si>
  <si>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</si>
  <si>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</si>
  <si>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</si>
  <si>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</si>
  <si>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</si>
  <si>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</si>
  <si>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</si>
  <si>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</si>
  <si>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</si>
  <si>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</si>
  <si>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</si>
  <si>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</si>
  <si>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</si>
  <si>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</si>
  <si>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</si>
  <si>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</si>
  <si>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</si>
  <si>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</si>
  <si>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</si>
  <si>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</si>
  <si>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</si>
  <si>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</si>
  <si>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</si>
  <si>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</si>
  <si>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</si>
  <si>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</si>
  <si>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</si>
  <si>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</si>
  <si>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</si>
  <si>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</si>
  <si>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</si>
  <si>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</si>
  <si>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</si>
  <si>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</si>
  <si>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</si>
  <si>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</si>
  <si>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</si>
  <si>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</si>
  <si>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</si>
  <si>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</si>
  <si>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</si>
  <si>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</si>
  <si>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</si>
  <si>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</si>
  <si>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</si>
  <si>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</si>
  <si>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</si>
  <si>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</si>
  <si>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</si>
  <si>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</si>
  <si>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</si>
  <si>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</si>
  <si>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</si>
  <si>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</si>
  <si>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</si>
  <si>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</si>
  <si>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</si>
  <si>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</si>
  <si>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</si>
  <si>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</si>
  <si>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</si>
  <si>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</si>
  <si>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</si>
  <si>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</si>
  <si>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</si>
  <si>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</si>
  <si>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</si>
  <si>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</si>
  <si>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</si>
  <si>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</si>
  <si>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</si>
  <si>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</si>
  <si>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</si>
  <si>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</si>
  <si>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</si>
  <si>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</si>
  <si>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</si>
  <si>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</si>
  <si>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</si>
  <si>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</si>
  <si>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</si>
  <si>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</si>
  <si>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</si>
  <si>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</si>
  <si>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</si>
  <si>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</si>
  <si>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</si>
  <si>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</si>
  <si>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</si>
  <si>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</si>
  <si>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</si>
  <si>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</si>
  <si>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</si>
  <si>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</si>
  <si>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</si>
  <si>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</si>
  <si>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</si>
  <si>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</si>
  <si>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</si>
  <si>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</si>
  <si>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</si>
  <si>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</si>
  <si>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</si>
  <si>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</si>
  <si>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</si>
  <si>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</si>
  <si>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</si>
  <si>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</si>
  <si>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</si>
  <si>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</si>
  <si>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</si>
  <si>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</si>
  <si>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</si>
  <si>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</si>
  <si>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</si>
  <si>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</si>
  <si>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</si>
  <si>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</si>
  <si>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</si>
  <si>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</si>
  <si>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</si>
  <si>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</si>
  <si>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</si>
  <si>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</si>
  <si>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</si>
  <si>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</si>
  <si>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</si>
  <si>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</si>
  <si>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</si>
  <si>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</si>
  <si>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</si>
  <si>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</si>
  <si>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</si>
  <si>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</si>
  <si>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</si>
  <si>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</si>
  <si>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</si>
  <si>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</si>
  <si>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</si>
  <si>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</si>
  <si>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</si>
  <si>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</si>
  <si>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</si>
  <si>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</si>
  <si>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</si>
  <si>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</si>
  <si>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</si>
  <si>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</si>
  <si>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</si>
  <si>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</si>
  <si>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</si>
  <si>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</si>
  <si>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</si>
  <si>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</si>
  <si>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</si>
  <si>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</si>
  <si>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</si>
  <si>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</si>
  <si>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</si>
  <si>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</si>
  <si>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</si>
  <si>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</si>
  <si>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</si>
  <si>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</si>
  <si>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</si>
  <si>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</si>
  <si>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</si>
  <si>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</si>
  <si>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</si>
  <si>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</si>
  <si>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</si>
  <si>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</si>
  <si>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</si>
  <si>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</si>
  <si>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</si>
  <si>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</si>
  <si>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</si>
  <si>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</si>
  <si>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</si>
  <si>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</si>
  <si>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</si>
  <si>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</si>
  <si>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</si>
  <si>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</si>
  <si>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</si>
  <si>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</si>
  <si>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</si>
  <si>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</si>
  <si>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</si>
  <si>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</si>
  <si>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</si>
  <si>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</si>
  <si>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</si>
  <si>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</si>
  <si>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</si>
  <si>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</si>
  <si>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</si>
  <si>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Підлубна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</si>
  <si>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</si>
  <si>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</si>
  <si>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</si>
  <si>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</si>
  <si>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</si>
  <si>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</si>
  <si>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</si>
  <si>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</si>
  <si>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</si>
  <si>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</si>
  <si>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</si>
  <si>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</si>
  <si>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</si>
  <si>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</si>
  <si>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</si>
  <si>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</si>
  <si>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</si>
  <si>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</si>
  <si>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</si>
  <si>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</si>
  <si>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</si>
  <si>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</si>
  <si>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</si>
  <si>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</si>
  <si>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</si>
  <si>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</si>
  <si>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</si>
  <si>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</si>
  <si>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</si>
  <si>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</si>
  <si>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</si>
  <si>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</si>
  <si>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</si>
  <si>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</si>
  <si>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</si>
  <si>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</si>
  <si>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</si>
  <si>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</si>
  <si>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</si>
  <si>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</si>
  <si>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</si>
  <si>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</si>
  <si>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</si>
  <si>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</si>
  <si>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</si>
  <si>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</si>
  <si>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</si>
  <si>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</si>
  <si>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</si>
  <si>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</si>
  <si>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</si>
  <si>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</si>
  <si>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</si>
  <si>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</si>
  <si>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</si>
  <si>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</si>
  <si>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</si>
  <si>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</si>
  <si>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</si>
  <si>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</si>
  <si>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</si>
  <si>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</si>
  <si>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</si>
  <si>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</si>
  <si>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</si>
  <si>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</si>
  <si>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</si>
  <si>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</si>
  <si>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</si>
  <si>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</si>
  <si>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</si>
  <si>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</si>
  <si>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</si>
  <si>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</si>
  <si>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</si>
  <si>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</si>
  <si>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</si>
  <si>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</si>
  <si>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</si>
  <si>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</si>
  <si>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</si>
  <si>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</si>
  <si>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</si>
  <si>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</si>
  <si>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</si>
  <si>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</si>
  <si>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</si>
  <si>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</si>
  <si>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</si>
  <si>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</si>
  <si>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</si>
  <si>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</si>
  <si>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</si>
  <si>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</si>
  <si>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</si>
  <si>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</si>
  <si>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</si>
  <si>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</si>
  <si>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</si>
  <si>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</si>
  <si>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</si>
  <si>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</si>
  <si>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</si>
  <si>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</si>
  <si>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</si>
  <si>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</si>
  <si>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</si>
  <si>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</si>
  <si>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</si>
  <si>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</si>
  <si>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</si>
  <si>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</si>
  <si>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</si>
  <si>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</si>
  <si>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</si>
  <si>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</si>
  <si>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</si>
  <si>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</si>
  <si>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</si>
  <si>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</si>
  <si>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</si>
  <si>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</si>
  <si>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</si>
  <si>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</si>
  <si>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</si>
  <si>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</si>
  <si>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</si>
  <si>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</si>
  <si>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</si>
  <si>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</si>
  <si>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</si>
  <si>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</si>
  <si>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</si>
  <si>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</si>
  <si>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</si>
  <si>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</si>
  <si>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</si>
  <si>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</si>
  <si>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</si>
  <si>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</si>
  <si>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</si>
  <si>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</si>
  <si>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16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</si>
  <si>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</si>
  <si>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</si>
  <si>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</si>
  <si>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</si>
  <si>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</si>
  <si>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</si>
  <si>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</si>
  <si>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</si>
  <si>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</si>
  <si>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</si>
  <si>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</si>
  <si>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</si>
  <si>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</si>
  <si>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</si>
  <si>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</si>
  <si>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</si>
  <si>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</si>
  <si>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</si>
  <si>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</si>
  <si>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</si>
  <si>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</si>
  <si>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</si>
  <si>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</si>
  <si>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</si>
  <si>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</si>
  <si>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</si>
  <si>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</si>
  <si>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</si>
  <si>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</si>
  <si>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</si>
  <si>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</si>
  <si>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</si>
  <si>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</si>
  <si>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</si>
  <si>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</si>
  <si>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</si>
  <si>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</si>
  <si>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</si>
  <si>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</si>
  <si>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</si>
  <si>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</si>
  <si>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</si>
  <si>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</si>
  <si>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</si>
  <si>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</si>
  <si>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</si>
  <si>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</si>
  <si>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</si>
  <si>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</si>
  <si>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</si>
  <si>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</si>
  <si>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</si>
  <si>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</si>
  <si>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</si>
  <si>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</si>
  <si>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</si>
  <si>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</si>
  <si>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</si>
  <si>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</si>
  <si>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</si>
  <si>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</si>
  <si>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</si>
  <si>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</si>
  <si>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</si>
  <si>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</si>
  <si>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</si>
  <si>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</si>
  <si>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</si>
  <si>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</si>
  <si>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</si>
  <si>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</si>
  <si>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</si>
  <si>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</si>
  <si>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</si>
  <si>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</si>
  <si>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</si>
  <si>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</si>
  <si>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</si>
  <si>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</si>
  <si>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</si>
  <si>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</si>
  <si>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</si>
  <si>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</si>
  <si>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</si>
  <si>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</si>
  <si>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</si>
  <si>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</si>
  <si>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</si>
  <si>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</si>
  <si>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</si>
  <si>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</si>
  <si>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</si>
  <si>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</si>
  <si>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</si>
  <si>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</si>
  <si>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</si>
  <si>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</si>
  <si>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</si>
  <si>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</si>
  <si>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</si>
  <si>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</si>
  <si>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</si>
  <si>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</si>
  <si>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</si>
  <si>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</si>
  <si>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</si>
  <si>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</si>
  <si>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</si>
  <si>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</si>
  <si>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</si>
  <si>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</si>
  <si>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</si>
  <si>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</si>
  <si>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</si>
  <si>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</si>
  <si>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Тульчинський районний суд Вінницької області</t>
  </si>
  <si>
    <t>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</si>
  <si>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</si>
  <si>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</si>
  <si>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</si>
  <si>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</si>
  <si>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</si>
  <si>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</si>
  <si>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</si>
  <si>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</si>
  <si>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</si>
  <si>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</si>
  <si>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</si>
  <si>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</si>
  <si>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</si>
  <si>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</si>
  <si>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</si>
  <si>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</si>
  <si>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м. Вінниця</t>
  </si>
  <si>
    <t>вул. Соборна</t>
  </si>
  <si>
    <t>21050, Вінницька область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</si>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</sst>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>
      <alignment wrapText="1"/>
    </xf>
    <xf numFmtId="49" fontId="12" fillId="0" borderId="5" xfId="0" applyNumberFormat="1" applyFont="1" applyFill="1" applyBorder="1" applyAlignment="1" applyProtection="1">
      <alignment horizontal="left"/>
    </xf>
    <xf numFmtId="2" fontId="3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2" fillId="0" borderId="9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/>
    <xf numFmtId="49" fontId="18" fillId="0" borderId="9" xfId="0" applyNumberFormat="1" applyFont="1" applyFill="1" applyBorder="1" applyAlignment="1" applyProtection="1">
      <alignment vertical="top"/>
    </xf>
    <xf numFmtId="49" fontId="18" fillId="0" borderId="5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left" wrapText="1"/>
    </xf>
    <xf numFmtId="49" fontId="2" fillId="0" borderId="9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16" fillId="0" borderId="6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 vertical="center"/>
    </xf>
    <xf numFmtId="0" fontId="20" fillId="0" borderId="13" xfId="0" applyNumberFormat="1" applyFont="1" applyFill="1" applyBorder="1" applyAlignment="1" applyProtection="1">
      <alignment horizontal="center" wrapText="1"/>
    </xf>
    <xf numFmtId="0" fontId="16" fillId="0" borderId="13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16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9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protection locked="0"/>
    </xf>
    <xf numFmtId="49" fontId="12" fillId="0" borderId="5" xfId="0" applyNumberFormat="1" applyFont="1" applyFill="1" applyBorder="1" applyAlignment="1" applyProtection="1">
      <protection locked="0"/>
    </xf>
    <xf numFmtId="49" fontId="9" fillId="0" borderId="9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49" fontId="9" fillId="0" borderId="9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left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49" fontId="20" fillId="0" borderId="0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25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25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25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tabSelected="1" workbookViewId="0"/>
  </sheetViews>
  <sheetFormatPr defaultRowHeight="12.75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6" ht="18.2" hidden="1" customHeight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6" ht="18.2" hidden="1" customHeight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6" ht="18.2" hidden="1" customHeight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6" ht="18.2" hidden="1" customHeight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450000000000003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2083</v>
      </c>
      <c r="G6" s="74"/>
      <c r="H6" s="74"/>
      <c r="I6" s="80"/>
      <c r="J6" s="68" t="s">
        <v>2096</v>
      </c>
      <c r="K6" s="74"/>
      <c r="L6" s="74"/>
      <c r="M6" s="74"/>
      <c r="N6" s="80"/>
      <c r="O6" s="94" t="s">
        <v>2096</v>
      </c>
      <c r="P6" s="94"/>
      <c r="Q6" s="94"/>
      <c r="R6" s="94"/>
      <c r="S6" s="94" t="s">
        <v>2120</v>
      </c>
      <c r="T6" s="94"/>
      <c r="U6" s="94"/>
      <c r="V6" s="94"/>
      <c r="W6" s="94"/>
      <c r="X6" s="94"/>
      <c r="Y6" s="94" t="s">
        <v>2120</v>
      </c>
      <c r="Z6" s="94"/>
      <c r="AA6" s="94"/>
      <c r="AB6" s="94"/>
      <c r="AC6" s="94"/>
      <c r="AD6" s="94"/>
      <c r="AE6" s="94"/>
      <c r="AF6" s="94"/>
      <c r="AG6" s="94"/>
      <c r="AH6" s="94" t="s">
        <v>2120</v>
      </c>
      <c r="AI6" s="94"/>
      <c r="AJ6" s="94"/>
      <c r="AK6" s="94" t="s">
        <v>2142</v>
      </c>
      <c r="AL6" s="94"/>
      <c r="AM6" s="94"/>
      <c r="AN6" s="94" t="s">
        <v>2145</v>
      </c>
      <c r="AO6" s="109"/>
      <c r="AP6" s="109"/>
      <c r="AQ6" s="109"/>
      <c r="AR6" s="95" t="s">
        <v>2149</v>
      </c>
      <c r="AS6" s="95" t="s">
        <v>2150</v>
      </c>
      <c r="AT6" s="94" t="s">
        <v>2151</v>
      </c>
      <c r="AU6" s="94"/>
      <c r="AV6" s="94"/>
      <c r="AW6" s="94"/>
      <c r="AX6" s="94"/>
      <c r="AY6" s="94"/>
      <c r="AZ6" s="94"/>
      <c r="BA6" s="94"/>
      <c r="BB6" s="94"/>
      <c r="BC6" s="94" t="s">
        <v>2151</v>
      </c>
      <c r="BD6" s="94"/>
      <c r="BE6" s="94"/>
      <c r="BF6" s="94"/>
      <c r="BG6" s="94"/>
      <c r="BH6" s="94"/>
      <c r="BI6" s="94"/>
      <c r="BJ6" s="94"/>
      <c r="BK6" s="94"/>
      <c r="BL6" s="95" t="s">
        <v>2153</v>
      </c>
      <c r="BM6" s="95" t="s">
        <v>2154</v>
      </c>
      <c r="BN6" s="111"/>
    </row>
    <row r="7" spans="1:66" ht="21.95" customHeight="1">
      <c r="A7" s="3"/>
      <c r="B7" s="15"/>
      <c r="C7" s="30"/>
      <c r="D7" s="48"/>
      <c r="E7" s="55"/>
      <c r="F7" s="54" t="s">
        <v>2084</v>
      </c>
      <c r="G7" s="54" t="s">
        <v>2087</v>
      </c>
      <c r="H7" s="76" t="s">
        <v>2090</v>
      </c>
      <c r="I7" s="54" t="s">
        <v>2093</v>
      </c>
      <c r="J7" s="76" t="s">
        <v>2097</v>
      </c>
      <c r="K7" s="76" t="s">
        <v>2100</v>
      </c>
      <c r="L7" s="76" t="s">
        <v>2103</v>
      </c>
      <c r="M7" s="76" t="s">
        <v>2106</v>
      </c>
      <c r="N7" s="76" t="s">
        <v>2109</v>
      </c>
      <c r="O7" s="95" t="s">
        <v>2112</v>
      </c>
      <c r="P7" s="95" t="s">
        <v>2114</v>
      </c>
      <c r="Q7" s="95" t="s">
        <v>2116</v>
      </c>
      <c r="R7" s="95" t="s">
        <v>2118</v>
      </c>
      <c r="S7" s="94" t="s">
        <v>2121</v>
      </c>
      <c r="T7" s="94"/>
      <c r="U7" s="94"/>
      <c r="V7" s="94"/>
      <c r="W7" s="94"/>
      <c r="X7" s="94"/>
      <c r="Y7" s="94" t="s">
        <v>2121</v>
      </c>
      <c r="Z7" s="94"/>
      <c r="AA7" s="94"/>
      <c r="AB7" s="94"/>
      <c r="AC7" s="94"/>
      <c r="AD7" s="94"/>
      <c r="AE7" s="94"/>
      <c r="AF7" s="94"/>
      <c r="AG7" s="94"/>
      <c r="AH7" s="94" t="s">
        <v>2121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2152</v>
      </c>
      <c r="AU7" s="94"/>
      <c r="AV7" s="94"/>
      <c r="AW7" s="94"/>
      <c r="AX7" s="94"/>
      <c r="AY7" s="94"/>
      <c r="AZ7" s="94"/>
      <c r="BA7" s="94"/>
      <c r="BB7" s="94"/>
      <c r="BC7" s="94" t="s">
        <v>2152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9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2122</v>
      </c>
      <c r="T8" s="94" t="s">
        <v>2123</v>
      </c>
      <c r="U8" s="94"/>
      <c r="V8" s="94"/>
      <c r="W8" s="94"/>
      <c r="X8" s="94"/>
      <c r="Y8" s="94" t="s">
        <v>2123</v>
      </c>
      <c r="Z8" s="94"/>
      <c r="AA8" s="94"/>
      <c r="AB8" s="95" t="s">
        <v>2133</v>
      </c>
      <c r="AC8" s="95" t="s">
        <v>2134</v>
      </c>
      <c r="AD8" s="95" t="s">
        <v>2135</v>
      </c>
      <c r="AE8" s="95" t="s">
        <v>2136</v>
      </c>
      <c r="AF8" s="95" t="s">
        <v>2137</v>
      </c>
      <c r="AG8" s="95" t="s">
        <v>2138</v>
      </c>
      <c r="AH8" s="95" t="s">
        <v>2139</v>
      </c>
      <c r="AI8" s="95" t="s">
        <v>2140</v>
      </c>
      <c r="AJ8" s="95" t="s">
        <v>2141</v>
      </c>
      <c r="AK8" s="95" t="s">
        <v>2143</v>
      </c>
      <c r="AL8" s="95" t="s">
        <v>2144</v>
      </c>
      <c r="AM8" s="95" t="s">
        <v>2118</v>
      </c>
      <c r="AN8" s="95" t="s">
        <v>2139</v>
      </c>
      <c r="AO8" s="95" t="s">
        <v>2146</v>
      </c>
      <c r="AP8" s="95" t="s">
        <v>2147</v>
      </c>
      <c r="AQ8" s="95" t="s">
        <v>2148</v>
      </c>
      <c r="AR8" s="95"/>
      <c r="AS8" s="95"/>
      <c r="AT8" s="95" t="s">
        <v>2122</v>
      </c>
      <c r="AU8" s="94" t="s">
        <v>2123</v>
      </c>
      <c r="AV8" s="94"/>
      <c r="AW8" s="94"/>
      <c r="AX8" s="94"/>
      <c r="AY8" s="94"/>
      <c r="AZ8" s="94"/>
      <c r="BA8" s="94"/>
      <c r="BB8" s="94"/>
      <c r="BC8" s="95" t="s">
        <v>2133</v>
      </c>
      <c r="BD8" s="95" t="s">
        <v>2134</v>
      </c>
      <c r="BE8" s="95" t="s">
        <v>2135</v>
      </c>
      <c r="BF8" s="95" t="s">
        <v>2136</v>
      </c>
      <c r="BG8" s="95" t="s">
        <v>2137</v>
      </c>
      <c r="BH8" s="95" t="s">
        <v>2138</v>
      </c>
      <c r="BI8" s="95" t="s">
        <v>2139</v>
      </c>
      <c r="BJ8" s="95" t="s">
        <v>2140</v>
      </c>
      <c r="BK8" s="95" t="s">
        <v>2141</v>
      </c>
      <c r="BL8" s="95"/>
      <c r="BM8" s="95"/>
      <c r="BN8" s="111"/>
    </row>
    <row r="9" spans="1:66" ht="12.9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2124</v>
      </c>
      <c r="U9" s="94" t="s">
        <v>2125</v>
      </c>
      <c r="V9" s="94"/>
      <c r="W9" s="94"/>
      <c r="X9" s="94"/>
      <c r="Y9" s="94" t="s">
        <v>2125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2124</v>
      </c>
      <c r="AV9" s="94" t="s">
        <v>2125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7.150000000000006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2126</v>
      </c>
      <c r="V10" s="106" t="s">
        <v>2127</v>
      </c>
      <c r="W10" s="106" t="s">
        <v>2128</v>
      </c>
      <c r="X10" s="106" t="s">
        <v>2129</v>
      </c>
      <c r="Y10" s="106" t="s">
        <v>2130</v>
      </c>
      <c r="Z10" s="106" t="s">
        <v>2131</v>
      </c>
      <c r="AA10" s="106" t="s">
        <v>2132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2126</v>
      </c>
      <c r="AW10" s="106" t="s">
        <v>2127</v>
      </c>
      <c r="AX10" s="106" t="s">
        <v>2128</v>
      </c>
      <c r="AY10" s="106" t="s">
        <v>2129</v>
      </c>
      <c r="AZ10" s="106" t="s">
        <v>2130</v>
      </c>
      <c r="BA10" s="106" t="s">
        <v>2131</v>
      </c>
      <c r="BB10" s="106" t="s">
        <v>2132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.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hidden="1" customHeight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>
      <c r="A14" s="6">
        <v>1</v>
      </c>
      <c r="B14" s="6" t="s">
        <v>9</v>
      </c>
      <c r="C14" s="33" t="s">
        <v>1422</v>
      </c>
      <c r="D14" s="50"/>
      <c r="E14" s="60">
        <f t="shared" ref="E14:AJ14" si="0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t="shared" ref="AK14:BP14" si="1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hidden="1" customHeight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hidden="1" customHeight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hidden="1" customHeight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hidden="1" customHeight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hidden="1" customHeight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hidden="1" customHeight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hidden="1" customHeight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hidden="1" customHeight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hidden="1" customHeight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hidden="1" customHeight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hidden="1" customHeight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hidden="1" customHeight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45" customHeight="1">
      <c r="A27" s="6">
        <v>14</v>
      </c>
      <c r="B27" s="17" t="s">
        <v>20</v>
      </c>
      <c r="C27" s="33" t="s">
        <v>1430</v>
      </c>
      <c r="D27" s="33"/>
      <c r="E27" s="60">
        <f t="shared" ref="E27:AJ27" si="2">SUM(E28:E91)</f>
        <v>19</v>
      </c>
      <c r="F27" s="60">
        <f t="shared" si="2"/>
        <v>11</v>
      </c>
      <c r="G27" s="60">
        <f t="shared" si="2"/>
        <v>0</v>
      </c>
      <c r="H27" s="60">
        <f t="shared" si="2"/>
        <v>0</v>
      </c>
      <c r="I27" s="60">
        <f t="shared" si="2"/>
        <v>8</v>
      </c>
      <c r="J27" s="60">
        <f t="shared" si="2"/>
        <v>0</v>
      </c>
      <c r="K27" s="60">
        <f t="shared" si="2"/>
        <v>0</v>
      </c>
      <c r="L27" s="60">
        <f t="shared" si="2"/>
        <v>3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5</v>
      </c>
      <c r="S27" s="60">
        <f t="shared" si="2"/>
        <v>0</v>
      </c>
      <c r="T27" s="60">
        <f t="shared" si="2"/>
        <v>2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1</v>
      </c>
      <c r="Z27" s="60">
        <f t="shared" si="2"/>
        <v>1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5</v>
      </c>
      <c r="AH27" s="60">
        <f t="shared" si="2"/>
        <v>2</v>
      </c>
      <c r="AI27" s="60">
        <f t="shared" si="2"/>
        <v>0</v>
      </c>
      <c r="AJ27" s="60">
        <f t="shared" si="2"/>
        <v>0</v>
      </c>
      <c r="AK27" s="60">
        <f t="shared" ref="AK27:BP27" si="3">SUM(AK28:AK91)</f>
        <v>1</v>
      </c>
      <c r="AL27" s="60">
        <f t="shared" si="3"/>
        <v>1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1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95" customHeight="1">
      <c r="A28" s="6">
        <v>15</v>
      </c>
      <c r="B28" s="17" t="s">
        <v>21</v>
      </c>
      <c r="C28" s="33" t="s">
        <v>1431</v>
      </c>
      <c r="D28" s="33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/>
      <c r="X28" s="59"/>
      <c r="Y28" s="59"/>
      <c r="Z28" s="59">
        <v>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hidden="1" customHeight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hidden="1" customHeight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hidden="1" customHeight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hidden="1" customHeight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hidden="1" customHeight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hidden="1" customHeight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hidden="1" customHeight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hidden="1" customHeight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hidden="1" customHeight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hidden="1" customHeight="1">
      <c r="A38" s="6">
        <v>25</v>
      </c>
      <c r="B38" s="17" t="s">
        <v>28</v>
      </c>
      <c r="C38" s="33" t="s">
        <v>1437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95" customHeight="1">
      <c r="A39" s="6">
        <v>26</v>
      </c>
      <c r="B39" s="17" t="s">
        <v>29</v>
      </c>
      <c r="C39" s="33" t="s">
        <v>1437</v>
      </c>
      <c r="D39" s="33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1</v>
      </c>
      <c r="U39" s="59"/>
      <c r="V39" s="59"/>
      <c r="W39" s="59"/>
      <c r="X39" s="59"/>
      <c r="Y39" s="59">
        <v>1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95" customHeight="1">
      <c r="A40" s="6">
        <v>27</v>
      </c>
      <c r="B40" s="17" t="s">
        <v>30</v>
      </c>
      <c r="C40" s="33" t="s">
        <v>1438</v>
      </c>
      <c r="D40" s="33"/>
      <c r="E40" s="59">
        <v>1</v>
      </c>
      <c r="F40" s="59">
        <v>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1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hidden="1" customHeight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hidden="1" customHeight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hidden="1" customHeight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95" customHeight="1">
      <c r="A44" s="6">
        <v>31</v>
      </c>
      <c r="B44" s="17" t="s">
        <v>32</v>
      </c>
      <c r="C44" s="33" t="s">
        <v>1441</v>
      </c>
      <c r="D44" s="33"/>
      <c r="E44" s="59">
        <v>13</v>
      </c>
      <c r="F44" s="59">
        <v>7</v>
      </c>
      <c r="G44" s="59"/>
      <c r="H44" s="59"/>
      <c r="I44" s="59">
        <v>6</v>
      </c>
      <c r="J44" s="59"/>
      <c r="K44" s="59"/>
      <c r="L44" s="59">
        <v>1</v>
      </c>
      <c r="M44" s="59"/>
      <c r="N44" s="59"/>
      <c r="O44" s="59"/>
      <c r="P44" s="59"/>
      <c r="Q44" s="59"/>
      <c r="R44" s="59">
        <v>5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4</v>
      </c>
      <c r="AH44" s="59">
        <v>2</v>
      </c>
      <c r="AI44" s="59"/>
      <c r="AJ44" s="59"/>
      <c r="AK44" s="59"/>
      <c r="AL44" s="59">
        <v>1</v>
      </c>
      <c r="AM44" s="59"/>
      <c r="AN44" s="59"/>
      <c r="AO44" s="59"/>
      <c r="AP44" s="59"/>
      <c r="AQ44" s="59"/>
      <c r="AR44" s="59">
        <v>1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95" customHeight="1">
      <c r="A45" s="6">
        <v>32</v>
      </c>
      <c r="B45" s="17" t="s">
        <v>33</v>
      </c>
      <c r="C45" s="33" t="s">
        <v>1441</v>
      </c>
      <c r="D45" s="33"/>
      <c r="E45" s="59">
        <v>3</v>
      </c>
      <c r="F45" s="59">
        <v>1</v>
      </c>
      <c r="G45" s="59"/>
      <c r="H45" s="59"/>
      <c r="I45" s="59">
        <v>2</v>
      </c>
      <c r="J45" s="59"/>
      <c r="K45" s="59"/>
      <c r="L45" s="59">
        <v>2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1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hidden="1" customHeight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hidden="1" customHeight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hidden="1" customHeight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hidden="1" customHeight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hidden="1" customHeight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hidden="1" customHeight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hidden="1" customHeight="1">
      <c r="A52" s="6">
        <v>39</v>
      </c>
      <c r="B52" s="17">
        <v>128</v>
      </c>
      <c r="C52" s="33" t="s">
        <v>1444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hidden="1" customHeight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hidden="1" customHeight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hidden="1" customHeight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hidden="1" customHeight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hidden="1" customHeight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hidden="1" customHeight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hidden="1" customHeight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hidden="1" customHeight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hidden="1" customHeight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hidden="1" customHeight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hidden="1" customHeight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hidden="1" customHeight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hidden="1" customHeight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hidden="1" customHeight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hidden="1" customHeight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hidden="1" customHeight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hidden="1" customHeight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hidden="1" customHeight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hidden="1" customHeight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hidden="1" customHeight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hidden="1" customHeight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hidden="1" customHeight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hidden="1" customHeight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hidden="1" customHeight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hidden="1" customHeight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hidden="1" customHeight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hidden="1" customHeight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hidden="1" customHeight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hidden="1" customHeight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hidden="1" customHeight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hidden="1" customHeight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hidden="1" customHeight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hidden="1" customHeight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hidden="1" customHeight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hidden="1" customHeight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hidden="1" customHeight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hidden="1" customHeight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hidden="1" customHeight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hidden="1" customHeight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7" customHeight="1">
      <c r="A92" s="6">
        <v>79</v>
      </c>
      <c r="B92" s="17" t="s">
        <v>75</v>
      </c>
      <c r="C92" s="33" t="s">
        <v>1462</v>
      </c>
      <c r="D92" s="33"/>
      <c r="E92" s="60">
        <f t="shared" ref="E92:AJ92" si="4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t="shared" ref="AK92:BP92" si="5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hidden="1" customHeight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hidden="1" customHeight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hidden="1" customHeight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hidden="1" customHeight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hidden="1" customHeight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hidden="1" customHeight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hidden="1" customHeight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hidden="1" customHeight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hidden="1" customHeight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hidden="1" customHeight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hidden="1" customHeight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hidden="1" customHeight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hidden="1" customHeight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hidden="1" customHeight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hidden="1" customHeight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hidden="1" customHeight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hidden="1" customHeight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7" customHeight="1">
      <c r="A110" s="6">
        <v>97</v>
      </c>
      <c r="B110" s="17" t="s">
        <v>92</v>
      </c>
      <c r="C110" s="33" t="s">
        <v>1470</v>
      </c>
      <c r="D110" s="33"/>
      <c r="E110" s="60">
        <f t="shared" ref="E110:AJ110" si="6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t="shared" ref="AK110:BP110" si="7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hidden="1" customHeight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hidden="1" customHeight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hidden="1" customHeight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hidden="1" customHeight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hidden="1" customHeight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hidden="1" customHeight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hidden="1" customHeight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hidden="1" customHeight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hidden="1" customHeight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hidden="1" customHeight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hidden="1" customHeight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hidden="1" customHeight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hidden="1" customHeight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950000000000003" customHeight="1">
      <c r="A124" s="6">
        <v>111</v>
      </c>
      <c r="B124" s="17" t="s">
        <v>106</v>
      </c>
      <c r="C124" s="33" t="s">
        <v>1476</v>
      </c>
      <c r="D124" s="33"/>
      <c r="E124" s="60">
        <f t="shared" ref="E124:AJ124" si="8">SUM(E125:E196)</f>
        <v>4</v>
      </c>
      <c r="F124" s="60">
        <f t="shared" si="8"/>
        <v>3</v>
      </c>
      <c r="G124" s="60">
        <f t="shared" si="8"/>
        <v>1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1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1</v>
      </c>
      <c r="AH124" s="60">
        <f t="shared" si="8"/>
        <v>1</v>
      </c>
      <c r="AI124" s="60">
        <f t="shared" si="8"/>
        <v>0</v>
      </c>
      <c r="AJ124" s="60">
        <f t="shared" si="8"/>
        <v>0</v>
      </c>
      <c r="AK124" s="60">
        <f t="shared" ref="AK124:BP124" si="9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1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hidden="1" customHeight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hidden="1" customHeight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hidden="1" customHeight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hidden="1" customHeight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hidden="1" customHeight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hidden="1" customHeight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hidden="1" customHeight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hidden="1" customHeight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hidden="1" customHeight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hidden="1" customHeight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hidden="1" customHeight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hidden="1" customHeight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hidden="1" customHeight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hidden="1" customHeight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hidden="1" customHeight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hidden="1" customHeight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hidden="1" customHeight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hidden="1" customHeight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hidden="1" customHeight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hidden="1" customHeight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hidden="1" customHeight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hidden="1" customHeight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hidden="1" customHeight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hidden="1" customHeight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hidden="1" customHeight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hidden="1" customHeight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hidden="1" customHeight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hidden="1" customHeight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hidden="1" customHeight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hidden="1" customHeight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hidden="1" customHeight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hidden="1" customHeight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hidden="1" customHeight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hidden="1" customHeight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hidden="1" customHeight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95" customHeight="1">
      <c r="A160" s="6">
        <v>147</v>
      </c>
      <c r="B160" s="17" t="s">
        <v>142</v>
      </c>
      <c r="C160" s="33" t="s">
        <v>1487</v>
      </c>
      <c r="D160" s="33"/>
      <c r="E160" s="59">
        <v>3</v>
      </c>
      <c r="F160" s="59">
        <v>2</v>
      </c>
      <c r="G160" s="59">
        <v>1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>
        <v>1</v>
      </c>
      <c r="AC160" s="59"/>
      <c r="AD160" s="59"/>
      <c r="AE160" s="59"/>
      <c r="AF160" s="59"/>
      <c r="AG160" s="59">
        <v>1</v>
      </c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>
        <v>1</v>
      </c>
      <c r="AT160" s="59"/>
      <c r="AU160" s="59"/>
      <c r="AV160" s="59"/>
      <c r="AW160" s="59"/>
      <c r="AX160" s="59"/>
      <c r="AY160" s="59"/>
      <c r="AZ160" s="59"/>
      <c r="BA160" s="59"/>
      <c r="BB160" s="59"/>
      <c r="BC160" s="59">
        <v>1</v>
      </c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hidden="1" customHeight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hidden="1" customHeight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hidden="1" customHeight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hidden="1" customHeight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hidden="1" customHeight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hidden="1" customHeight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hidden="1" customHeight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hidden="1" customHeight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hidden="1" customHeight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hidden="1" customHeight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hidden="1" customHeight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hidden="1" customHeight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95" customHeight="1">
      <c r="A173" s="6">
        <v>160</v>
      </c>
      <c r="B173" s="17" t="s">
        <v>152</v>
      </c>
      <c r="C173" s="33" t="s">
        <v>1495</v>
      </c>
      <c r="D173" s="33"/>
      <c r="E173" s="59">
        <v>1</v>
      </c>
      <c r="F173" s="59">
        <v>1</v>
      </c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>
        <v>1</v>
      </c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hidden="1" customHeight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hidden="1" customHeight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hidden="1" customHeight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hidden="1" customHeight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hidden="1" customHeight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hidden="1" customHeight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hidden="1" customHeight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hidden="1" customHeight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hidden="1" customHeight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hidden="1" customHeight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hidden="1" customHeight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hidden="1" customHeight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hidden="1" customHeight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hidden="1" customHeight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hidden="1" customHeight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hidden="1" customHeight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hidden="1" customHeight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hidden="1" customHeight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hidden="1" customHeight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hidden="1" customHeight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hidden="1" customHeight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hidden="1" customHeight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hidden="1" customHeight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95" customHeight="1">
      <c r="A197" s="6">
        <v>184</v>
      </c>
      <c r="B197" s="17" t="s">
        <v>172</v>
      </c>
      <c r="C197" s="33" t="s">
        <v>1508</v>
      </c>
      <c r="D197" s="33"/>
      <c r="E197" s="60">
        <f t="shared" ref="E197:AJ197" si="10">SUM(E198:E242)</f>
        <v>41</v>
      </c>
      <c r="F197" s="60">
        <f t="shared" si="10"/>
        <v>39</v>
      </c>
      <c r="G197" s="60">
        <f t="shared" si="10"/>
        <v>0</v>
      </c>
      <c r="H197" s="60">
        <f t="shared" si="10"/>
        <v>1</v>
      </c>
      <c r="I197" s="60">
        <f t="shared" si="10"/>
        <v>1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1</v>
      </c>
      <c r="R197" s="60">
        <f t="shared" si="10"/>
        <v>0</v>
      </c>
      <c r="S197" s="60">
        <f t="shared" si="10"/>
        <v>0</v>
      </c>
      <c r="T197" s="60">
        <f t="shared" si="10"/>
        <v>6</v>
      </c>
      <c r="U197" s="60">
        <f t="shared" si="10"/>
        <v>1</v>
      </c>
      <c r="V197" s="60">
        <f t="shared" si="10"/>
        <v>1</v>
      </c>
      <c r="W197" s="60">
        <f t="shared" si="10"/>
        <v>1</v>
      </c>
      <c r="X197" s="60">
        <f t="shared" si="10"/>
        <v>3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1</v>
      </c>
      <c r="AE197" s="60">
        <f t="shared" si="10"/>
        <v>0</v>
      </c>
      <c r="AF197" s="60">
        <f t="shared" si="10"/>
        <v>0</v>
      </c>
      <c r="AG197" s="60">
        <f t="shared" si="10"/>
        <v>4</v>
      </c>
      <c r="AH197" s="60">
        <f t="shared" si="10"/>
        <v>8</v>
      </c>
      <c r="AI197" s="60">
        <f t="shared" si="10"/>
        <v>0</v>
      </c>
      <c r="AJ197" s="60">
        <f t="shared" si="10"/>
        <v>0</v>
      </c>
      <c r="AK197" s="60">
        <f t="shared" ref="AK197:BP197" si="11">SUM(AK198:AK242)</f>
        <v>16</v>
      </c>
      <c r="AL197" s="60">
        <f t="shared" si="11"/>
        <v>4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2</v>
      </c>
      <c r="AQ197" s="60">
        <f t="shared" si="11"/>
        <v>0</v>
      </c>
      <c r="AR197" s="60">
        <f t="shared" si="11"/>
        <v>6</v>
      </c>
      <c r="AS197" s="60">
        <f t="shared" si="11"/>
        <v>4</v>
      </c>
      <c r="AT197" s="60">
        <f t="shared" si="11"/>
        <v>0</v>
      </c>
      <c r="AU197" s="60">
        <f t="shared" si="11"/>
        <v>4</v>
      </c>
      <c r="AV197" s="60">
        <f t="shared" si="11"/>
        <v>0</v>
      </c>
      <c r="AW197" s="60">
        <f t="shared" si="11"/>
        <v>0</v>
      </c>
      <c r="AX197" s="60">
        <f t="shared" si="11"/>
        <v>1</v>
      </c>
      <c r="AY197" s="60">
        <f t="shared" si="11"/>
        <v>2</v>
      </c>
      <c r="AZ197" s="60">
        <f t="shared" si="11"/>
        <v>1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1</v>
      </c>
      <c r="BM197" s="60">
        <f t="shared" si="11"/>
        <v>0</v>
      </c>
      <c r="BN197" s="111"/>
    </row>
    <row r="198" spans="1:66" ht="12.95" customHeight="1">
      <c r="A198" s="6">
        <v>185</v>
      </c>
      <c r="B198" s="17" t="s">
        <v>173</v>
      </c>
      <c r="C198" s="33" t="s">
        <v>1509</v>
      </c>
      <c r="D198" s="33"/>
      <c r="E198" s="59">
        <v>12</v>
      </c>
      <c r="F198" s="59">
        <v>12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>
        <v>1</v>
      </c>
      <c r="U198" s="59"/>
      <c r="V198" s="59">
        <v>1</v>
      </c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2</v>
      </c>
      <c r="AH198" s="59">
        <v>7</v>
      </c>
      <c r="AI198" s="59"/>
      <c r="AJ198" s="59"/>
      <c r="AK198" s="59">
        <v>1</v>
      </c>
      <c r="AL198" s="59">
        <v>1</v>
      </c>
      <c r="AM198" s="59"/>
      <c r="AN198" s="59"/>
      <c r="AO198" s="59"/>
      <c r="AP198" s="59"/>
      <c r="AQ198" s="59"/>
      <c r="AR198" s="59">
        <v>1</v>
      </c>
      <c r="AS198" s="59">
        <v>1</v>
      </c>
      <c r="AT198" s="59"/>
      <c r="AU198" s="59">
        <v>1</v>
      </c>
      <c r="AV198" s="59"/>
      <c r="AW198" s="59"/>
      <c r="AX198" s="59">
        <v>1</v>
      </c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95" customHeight="1">
      <c r="A199" s="6">
        <v>186</v>
      </c>
      <c r="B199" s="17" t="s">
        <v>174</v>
      </c>
      <c r="C199" s="33" t="s">
        <v>1509</v>
      </c>
      <c r="D199" s="33"/>
      <c r="E199" s="59">
        <v>6</v>
      </c>
      <c r="F199" s="59">
        <v>6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>
        <v>1</v>
      </c>
      <c r="AE199" s="59"/>
      <c r="AF199" s="59"/>
      <c r="AG199" s="59"/>
      <c r="AH199" s="59"/>
      <c r="AI199" s="59"/>
      <c r="AJ199" s="59"/>
      <c r="AK199" s="59">
        <v>5</v>
      </c>
      <c r="AL199" s="59"/>
      <c r="AM199" s="59"/>
      <c r="AN199" s="59"/>
      <c r="AO199" s="59"/>
      <c r="AP199" s="59"/>
      <c r="AQ199" s="59"/>
      <c r="AR199" s="59">
        <v>1</v>
      </c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95" customHeight="1">
      <c r="A200" s="6">
        <v>187</v>
      </c>
      <c r="B200" s="17" t="s">
        <v>175</v>
      </c>
      <c r="C200" s="33" t="s">
        <v>1509</v>
      </c>
      <c r="D200" s="33"/>
      <c r="E200" s="59">
        <v>15</v>
      </c>
      <c r="F200" s="59">
        <v>13</v>
      </c>
      <c r="G200" s="59"/>
      <c r="H200" s="59">
        <v>1</v>
      </c>
      <c r="I200" s="59">
        <v>1</v>
      </c>
      <c r="J200" s="59"/>
      <c r="K200" s="59"/>
      <c r="L200" s="59"/>
      <c r="M200" s="59"/>
      <c r="N200" s="59"/>
      <c r="O200" s="59"/>
      <c r="P200" s="59"/>
      <c r="Q200" s="59">
        <v>1</v>
      </c>
      <c r="R200" s="59"/>
      <c r="S200" s="59"/>
      <c r="T200" s="59">
        <v>4</v>
      </c>
      <c r="U200" s="59">
        <v>1</v>
      </c>
      <c r="V200" s="59"/>
      <c r="W200" s="59">
        <v>1</v>
      </c>
      <c r="X200" s="59">
        <v>2</v>
      </c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9</v>
      </c>
      <c r="AL200" s="59"/>
      <c r="AM200" s="59"/>
      <c r="AN200" s="59"/>
      <c r="AO200" s="59"/>
      <c r="AP200" s="59"/>
      <c r="AQ200" s="59"/>
      <c r="AR200" s="59">
        <v>1</v>
      </c>
      <c r="AS200" s="59">
        <v>3</v>
      </c>
      <c r="AT200" s="59"/>
      <c r="AU200" s="59">
        <v>3</v>
      </c>
      <c r="AV200" s="59"/>
      <c r="AW200" s="59"/>
      <c r="AX200" s="59"/>
      <c r="AY200" s="59">
        <v>2</v>
      </c>
      <c r="AZ200" s="59">
        <v>1</v>
      </c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1</v>
      </c>
      <c r="BM200" s="60"/>
      <c r="BN200" s="111"/>
    </row>
    <row r="201" spans="1:66" ht="12.75" hidden="1" customHeight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hidden="1" customHeight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95" customHeight="1">
      <c r="A203" s="6">
        <v>190</v>
      </c>
      <c r="B203" s="17" t="s">
        <v>178</v>
      </c>
      <c r="C203" s="33" t="s">
        <v>1510</v>
      </c>
      <c r="D203" s="33"/>
      <c r="E203" s="59">
        <v>2</v>
      </c>
      <c r="F203" s="59">
        <v>2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2</v>
      </c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95" customHeight="1">
      <c r="A204" s="6">
        <v>191</v>
      </c>
      <c r="B204" s="17" t="s">
        <v>179</v>
      </c>
      <c r="C204" s="33" t="s">
        <v>1510</v>
      </c>
      <c r="D204" s="33"/>
      <c r="E204" s="59">
        <v>1</v>
      </c>
      <c r="F204" s="59">
        <v>1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1</v>
      </c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95" customHeight="1">
      <c r="A205" s="6">
        <v>192</v>
      </c>
      <c r="B205" s="17" t="s">
        <v>180</v>
      </c>
      <c r="C205" s="33" t="s">
        <v>1510</v>
      </c>
      <c r="D205" s="33"/>
      <c r="E205" s="59">
        <v>1</v>
      </c>
      <c r="F205" s="59">
        <v>1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>
        <v>1</v>
      </c>
      <c r="U205" s="59"/>
      <c r="V205" s="59"/>
      <c r="W205" s="59"/>
      <c r="X205" s="59">
        <v>1</v>
      </c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hidden="1" customHeight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hidden="1" customHeight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hidden="1" customHeight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hidden="1" customHeight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hidden="1" customHeight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hidden="1" customHeight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hidden="1" customHeight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hidden="1" customHeight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hidden="1" customHeight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hidden="1" customHeight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hidden="1" customHeight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hidden="1" customHeight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95" customHeight="1">
      <c r="A218" s="6">
        <v>205</v>
      </c>
      <c r="B218" s="17" t="s">
        <v>193</v>
      </c>
      <c r="C218" s="33" t="s">
        <v>1514</v>
      </c>
      <c r="D218" s="33"/>
      <c r="E218" s="59">
        <v>1</v>
      </c>
      <c r="F218" s="59">
        <v>1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>
        <v>1</v>
      </c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95" customHeight="1">
      <c r="A219" s="6">
        <v>206</v>
      </c>
      <c r="B219" s="17" t="s">
        <v>194</v>
      </c>
      <c r="C219" s="33" t="s">
        <v>1514</v>
      </c>
      <c r="D219" s="33"/>
      <c r="E219" s="59">
        <v>1</v>
      </c>
      <c r="F219" s="59">
        <v>1</v>
      </c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>
        <v>1</v>
      </c>
      <c r="AI219" s="59"/>
      <c r="AJ219" s="59"/>
      <c r="AK219" s="59"/>
      <c r="AL219" s="59"/>
      <c r="AM219" s="59"/>
      <c r="AN219" s="59"/>
      <c r="AO219" s="59"/>
      <c r="AP219" s="59"/>
      <c r="AQ219" s="59"/>
      <c r="AR219" s="59">
        <v>1</v>
      </c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hidden="1" customHeight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hidden="1" customHeight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hidden="1" customHeight="1">
      <c r="A222" s="6">
        <v>209</v>
      </c>
      <c r="B222" s="17" t="s">
        <v>197</v>
      </c>
      <c r="C222" s="33" t="s">
        <v>1515</v>
      </c>
      <c r="D222" s="3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7" customHeight="1">
      <c r="A223" s="6">
        <v>210</v>
      </c>
      <c r="B223" s="17" t="s">
        <v>198</v>
      </c>
      <c r="C223" s="33" t="s">
        <v>1515</v>
      </c>
      <c r="D223" s="33"/>
      <c r="E223" s="59">
        <v>2</v>
      </c>
      <c r="F223" s="59">
        <v>2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>
        <v>2</v>
      </c>
      <c r="AM223" s="59"/>
      <c r="AN223" s="59"/>
      <c r="AO223" s="59"/>
      <c r="AP223" s="59">
        <v>2</v>
      </c>
      <c r="AQ223" s="59"/>
      <c r="AR223" s="59">
        <v>2</v>
      </c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hidden="1" customHeight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hidden="1" customHeight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hidden="1" customHeight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hidden="1" customHeight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hidden="1" customHeight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hidden="1" customHeight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hidden="1" customHeight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hidden="1" customHeight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hidden="1" customHeight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hidden="1" customHeight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hidden="1" customHeight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hidden="1" customHeight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hidden="1" customHeight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hidden="1" customHeight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hidden="1" customHeight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hidden="1" customHeight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hidden="1" customHeight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hidden="1" customHeight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hidden="1" customHeight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7" customHeight="1">
      <c r="A243" s="6">
        <v>230</v>
      </c>
      <c r="B243" s="17" t="s">
        <v>213</v>
      </c>
      <c r="C243" s="33" t="s">
        <v>1525</v>
      </c>
      <c r="D243" s="33"/>
      <c r="E243" s="60">
        <f t="shared" ref="E243:AJ243" si="12">SUM(E244:E354)</f>
        <v>1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1</v>
      </c>
      <c r="J243" s="60">
        <f t="shared" si="12"/>
        <v>0</v>
      </c>
      <c r="K243" s="60">
        <f t="shared" si="12"/>
        <v>1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t="shared" ref="AK243:BP243" si="1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hidden="1" customHeight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hidden="1" customHeight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hidden="1" customHeight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hidden="1" customHeight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hidden="1" customHeight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hidden="1" customHeight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hidden="1" customHeight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hidden="1" customHeight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hidden="1" customHeight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hidden="1" customHeight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hidden="1" customHeight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hidden="1" customHeight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hidden="1" customHeight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hidden="1" customHeight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hidden="1" customHeight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hidden="1" customHeight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hidden="1" customHeight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hidden="1" customHeight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hidden="1" customHeight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hidden="1" customHeight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hidden="1" customHeight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hidden="1" customHeight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hidden="1" customHeight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hidden="1" customHeight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hidden="1" customHeight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hidden="1" customHeight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hidden="1" customHeight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hidden="1" customHeight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hidden="1" customHeight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hidden="1" customHeight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hidden="1" customHeight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hidden="1" customHeight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hidden="1" customHeight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hidden="1" customHeight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hidden="1" customHeight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hidden="1" customHeight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hidden="1" customHeight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hidden="1" customHeight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hidden="1" customHeight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hidden="1" customHeight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hidden="1" customHeight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hidden="1" customHeight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hidden="1" customHeight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hidden="1" customHeight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hidden="1" customHeight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hidden="1" customHeight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hidden="1" customHeight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7" customHeight="1">
      <c r="A291" s="6">
        <v>278</v>
      </c>
      <c r="B291" s="17" t="s">
        <v>261</v>
      </c>
      <c r="C291" s="33" t="s">
        <v>1545</v>
      </c>
      <c r="D291" s="33"/>
      <c r="E291" s="59">
        <v>1</v>
      </c>
      <c r="F291" s="59"/>
      <c r="G291" s="59"/>
      <c r="H291" s="59"/>
      <c r="I291" s="59">
        <v>1</v>
      </c>
      <c r="J291" s="59"/>
      <c r="K291" s="59">
        <v>1</v>
      </c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hidden="1" customHeight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hidden="1" customHeight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hidden="1" customHeight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hidden="1" customHeight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hidden="1" customHeight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hidden="1" customHeight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hidden="1" customHeight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hidden="1" customHeight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hidden="1" customHeight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hidden="1" customHeight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hidden="1" customHeight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hidden="1" customHeight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hidden="1" customHeight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hidden="1" customHeight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hidden="1" customHeight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hidden="1" customHeight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hidden="1" customHeight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hidden="1" customHeight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hidden="1" customHeight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hidden="1" customHeight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hidden="1" customHeight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hidden="1" customHeight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hidden="1" customHeight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hidden="1" customHeight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hidden="1" customHeight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hidden="1" customHeight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hidden="1" customHeight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hidden="1" customHeight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hidden="1" customHeight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hidden="1" customHeight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hidden="1" customHeight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hidden="1" customHeight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hidden="1" customHeight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hidden="1" customHeight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hidden="1" customHeight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hidden="1" customHeight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hidden="1" customHeight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hidden="1" customHeight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hidden="1" customHeight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hidden="1" customHeight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hidden="1" customHeight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hidden="1" customHeight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hidden="1" customHeight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hidden="1" customHeight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hidden="1" customHeight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hidden="1" customHeight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hidden="1" customHeight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hidden="1" customHeight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hidden="1" customHeight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hidden="1" customHeight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hidden="1" customHeight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hidden="1" customHeight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hidden="1" customHeight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hidden="1" customHeight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hidden="1" customHeight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hidden="1" customHeight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hidden="1" customHeight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hidden="1" customHeight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hidden="1" customHeight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hidden="1" customHeight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hidden="1" customHeight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hidden="1" customHeight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hidden="1" customHeight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95" customHeight="1">
      <c r="A355" s="6">
        <v>342</v>
      </c>
      <c r="B355" s="17" t="s">
        <v>314</v>
      </c>
      <c r="C355" s="33" t="s">
        <v>1579</v>
      </c>
      <c r="D355" s="33"/>
      <c r="E355" s="59">
        <f t="shared" ref="E355:AJ355" si="14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t="shared" ref="AK355:BP355" si="1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hidden="1" customHeight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hidden="1" customHeight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hidden="1" customHeight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hidden="1" customHeight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hidden="1" customHeight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hidden="1" customHeight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hidden="1" customHeight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hidden="1" customHeight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hidden="1" customHeight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hidden="1" customHeight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hidden="1" customHeight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hidden="1" customHeight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hidden="1" customHeight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hidden="1" customHeight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hidden="1" customHeight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hidden="1" customHeight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hidden="1" customHeight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hidden="1" customHeight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hidden="1" customHeight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hidden="1" customHeight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hidden="1" customHeight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hidden="1" customHeight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hidden="1" customHeight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hidden="1" customHeight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hidden="1" customHeight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hidden="1" customHeight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hidden="1" customHeight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hidden="1" customHeight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hidden="1" customHeight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hidden="1" customHeight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hidden="1" customHeight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hidden="1" customHeight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hidden="1" customHeight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hidden="1" customHeight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hidden="1" customHeight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hidden="1" customHeight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hidden="1" customHeight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hidden="1" customHeight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hidden="1" customHeight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hidden="1" customHeight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7" customHeight="1">
      <c r="A396" s="6">
        <v>383</v>
      </c>
      <c r="B396" s="17" t="s">
        <v>348</v>
      </c>
      <c r="C396" s="33" t="s">
        <v>1601</v>
      </c>
      <c r="D396" s="33"/>
      <c r="E396" s="60">
        <f t="shared" ref="E396:AJ396" si="16">SUM(E397:E450)</f>
        <v>4</v>
      </c>
      <c r="F396" s="60">
        <f t="shared" si="16"/>
        <v>4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1</v>
      </c>
      <c r="U396" s="60">
        <f t="shared" si="16"/>
        <v>0</v>
      </c>
      <c r="V396" s="60">
        <f t="shared" si="16"/>
        <v>0</v>
      </c>
      <c r="W396" s="60">
        <f t="shared" si="16"/>
        <v>1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0</v>
      </c>
      <c r="AJ396" s="60">
        <f t="shared" si="16"/>
        <v>0</v>
      </c>
      <c r="AK396" s="60">
        <f t="shared" ref="AK396:BP396" si="17">SUM(AK397:AK450)</f>
        <v>3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hidden="1" customHeight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hidden="1" customHeight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hidden="1" customHeight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hidden="1" customHeight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hidden="1" customHeight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hidden="1" customHeight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hidden="1" customHeight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hidden="1" customHeight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hidden="1" customHeight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hidden="1" customHeight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hidden="1" customHeight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hidden="1" customHeight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hidden="1" customHeight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hidden="1" customHeight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hidden="1" customHeight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hidden="1" customHeight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hidden="1" customHeight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hidden="1" customHeight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hidden="1" customHeight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hidden="1" customHeight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hidden="1" customHeight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hidden="1" customHeight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hidden="1" customHeight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hidden="1" customHeight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hidden="1" customHeight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hidden="1" customHeight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hidden="1" customHeight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hidden="1" customHeight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7" customHeight="1">
      <c r="A425" s="6">
        <v>412</v>
      </c>
      <c r="B425" s="17" t="s">
        <v>375</v>
      </c>
      <c r="C425" s="33" t="s">
        <v>1615</v>
      </c>
      <c r="D425" s="33"/>
      <c r="E425" s="59">
        <v>4</v>
      </c>
      <c r="F425" s="59">
        <v>4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1</v>
      </c>
      <c r="U425" s="59"/>
      <c r="V425" s="59"/>
      <c r="W425" s="59">
        <v>1</v>
      </c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3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12.75" hidden="1" customHeight="1">
      <c r="A426" s="6">
        <v>413</v>
      </c>
      <c r="B426" s="17" t="s">
        <v>376</v>
      </c>
      <c r="C426" s="33" t="s">
        <v>1615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hidden="1" customHeight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hidden="1" customHeight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hidden="1" customHeight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hidden="1" customHeight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hidden="1" customHeight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hidden="1" customHeight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hidden="1" customHeight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hidden="1" customHeight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hidden="1" customHeight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hidden="1" customHeight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hidden="1" customHeight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hidden="1" customHeight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hidden="1" customHeight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hidden="1" customHeight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hidden="1" customHeight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hidden="1" customHeight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hidden="1" customHeight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hidden="1" customHeight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hidden="1" customHeight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hidden="1" customHeight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hidden="1" customHeight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hidden="1" customHeight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hidden="1" customHeight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hidden="1" customHeight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7" customHeight="1">
      <c r="A451" s="6">
        <v>438</v>
      </c>
      <c r="B451" s="17" t="s">
        <v>400</v>
      </c>
      <c r="C451" s="33" t="s">
        <v>1626</v>
      </c>
      <c r="D451" s="33"/>
      <c r="E451" s="60">
        <f t="shared" ref="E451:AJ451" si="18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t="shared" ref="AK451:BP451" si="19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hidden="1" customHeight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hidden="1" customHeight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hidden="1" customHeight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hidden="1" customHeight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hidden="1" customHeight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hidden="1" customHeight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hidden="1" customHeight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hidden="1" customHeight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hidden="1" customHeight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hidden="1" customHeight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7" customHeight="1">
      <c r="A462" s="6">
        <v>449</v>
      </c>
      <c r="B462" s="17" t="s">
        <v>411</v>
      </c>
      <c r="C462" s="33" t="s">
        <v>1632</v>
      </c>
      <c r="D462" s="33"/>
      <c r="E462" s="60">
        <f t="shared" ref="E462:AJ462" si="20">SUM(E463:E501)</f>
        <v>5</v>
      </c>
      <c r="F462" s="60">
        <f t="shared" si="20"/>
        <v>5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0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2</v>
      </c>
      <c r="U462" s="60">
        <f t="shared" si="20"/>
        <v>0</v>
      </c>
      <c r="V462" s="60">
        <f t="shared" si="20"/>
        <v>0</v>
      </c>
      <c r="W462" s="60">
        <f t="shared" si="20"/>
        <v>1</v>
      </c>
      <c r="X462" s="60">
        <f t="shared" si="20"/>
        <v>0</v>
      </c>
      <c r="Y462" s="60">
        <f t="shared" si="20"/>
        <v>1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0</v>
      </c>
      <c r="AJ462" s="60">
        <f t="shared" si="20"/>
        <v>0</v>
      </c>
      <c r="AK462" s="60">
        <f t="shared" ref="AK462:BP462" si="21">SUM(AK463:AK501)</f>
        <v>2</v>
      </c>
      <c r="AL462" s="60">
        <f t="shared" si="21"/>
        <v>1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0</v>
      </c>
      <c r="AS462" s="60">
        <f t="shared" si="21"/>
        <v>1</v>
      </c>
      <c r="AT462" s="60">
        <f t="shared" si="21"/>
        <v>0</v>
      </c>
      <c r="AU462" s="60">
        <f t="shared" si="21"/>
        <v>1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1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12.75" hidden="1" customHeight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hidden="1" customHeight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hidden="1" customHeight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hidden="1" customHeight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hidden="1" customHeight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hidden="1" customHeight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hidden="1" customHeight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hidden="1" customHeight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hidden="1" customHeight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hidden="1" customHeight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hidden="1" customHeight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hidden="1" customHeight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hidden="1" customHeight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hidden="1" customHeight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hidden="1" customHeight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hidden="1" customHeight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hidden="1" customHeight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hidden="1" customHeight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hidden="1" customHeight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hidden="1" customHeight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hidden="1" customHeight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hidden="1" customHeight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hidden="1" customHeight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hidden="1" customHeight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hidden="1" customHeight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hidden="1" customHeight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950000000000003" customHeight="1">
      <c r="A489" s="6">
        <v>476</v>
      </c>
      <c r="B489" s="17" t="s">
        <v>436</v>
      </c>
      <c r="C489" s="33" t="s">
        <v>1644</v>
      </c>
      <c r="D489" s="33"/>
      <c r="E489" s="59">
        <v>1</v>
      </c>
      <c r="F489" s="59">
        <v>1</v>
      </c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>
        <v>1</v>
      </c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950000000000003" customHeight="1">
      <c r="A490" s="6">
        <v>477</v>
      </c>
      <c r="B490" s="17" t="s">
        <v>437</v>
      </c>
      <c r="C490" s="33" t="s">
        <v>1644</v>
      </c>
      <c r="D490" s="33"/>
      <c r="E490" s="59">
        <v>2</v>
      </c>
      <c r="F490" s="59">
        <v>2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2</v>
      </c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hidden="1" customHeight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hidden="1" customHeight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hidden="1" customHeight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95" customHeight="1">
      <c r="A494" s="6">
        <v>481</v>
      </c>
      <c r="B494" s="17" t="s">
        <v>439</v>
      </c>
      <c r="C494" s="33" t="s">
        <v>1647</v>
      </c>
      <c r="D494" s="33"/>
      <c r="E494" s="59">
        <v>1</v>
      </c>
      <c r="F494" s="59"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>
        <v>1</v>
      </c>
      <c r="U494" s="59"/>
      <c r="V494" s="59"/>
      <c r="W494" s="59">
        <v>1</v>
      </c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>
        <v>1</v>
      </c>
      <c r="AT494" s="59"/>
      <c r="AU494" s="59">
        <v>1</v>
      </c>
      <c r="AV494" s="59"/>
      <c r="AW494" s="59"/>
      <c r="AX494" s="59"/>
      <c r="AY494" s="59">
        <v>1</v>
      </c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95" customHeight="1">
      <c r="A495" s="6">
        <v>482</v>
      </c>
      <c r="B495" s="17" t="s">
        <v>440</v>
      </c>
      <c r="C495" s="33" t="s">
        <v>1647</v>
      </c>
      <c r="D495" s="33"/>
      <c r="E495" s="59">
        <v>1</v>
      </c>
      <c r="F495" s="59">
        <v>1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1</v>
      </c>
      <c r="U495" s="59"/>
      <c r="V495" s="59"/>
      <c r="W495" s="59"/>
      <c r="X495" s="59"/>
      <c r="Y495" s="59">
        <v>1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hidden="1" customHeight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hidden="1" customHeight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hidden="1" customHeight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hidden="1" customHeight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hidden="1" customHeight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hidden="1" customHeight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7" customHeight="1">
      <c r="A502" s="6">
        <v>489</v>
      </c>
      <c r="B502" s="17" t="s">
        <v>445</v>
      </c>
      <c r="C502" s="33" t="s">
        <v>1651</v>
      </c>
      <c r="D502" s="33"/>
      <c r="E502" s="60">
        <f t="shared" ref="E502:AJ502" si="22">SUM(E503:E542)</f>
        <v>6</v>
      </c>
      <c r="F502" s="60">
        <f t="shared" si="22"/>
        <v>5</v>
      </c>
      <c r="G502" s="60">
        <f t="shared" si="22"/>
        <v>0</v>
      </c>
      <c r="H502" s="60">
        <f t="shared" si="22"/>
        <v>0</v>
      </c>
      <c r="I502" s="60">
        <f t="shared" si="22"/>
        <v>1</v>
      </c>
      <c r="J502" s="60">
        <f t="shared" si="22"/>
        <v>0</v>
      </c>
      <c r="K502" s="60">
        <f t="shared" si="22"/>
        <v>0</v>
      </c>
      <c r="L502" s="60">
        <f t="shared" si="22"/>
        <v>1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t="shared" ref="AK502:BP502" si="23">SUM(AK503:AK542)</f>
        <v>5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1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hidden="1" customHeight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hidden="1" customHeight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hidden="1" customHeight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hidden="1" customHeight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95" customHeight="1">
      <c r="A507" s="6">
        <v>494</v>
      </c>
      <c r="B507" s="17" t="s">
        <v>448</v>
      </c>
      <c r="C507" s="33" t="s">
        <v>1655</v>
      </c>
      <c r="D507" s="33"/>
      <c r="E507" s="59">
        <v>4</v>
      </c>
      <c r="F507" s="59">
        <v>3</v>
      </c>
      <c r="G507" s="59"/>
      <c r="H507" s="59"/>
      <c r="I507" s="59">
        <v>1</v>
      </c>
      <c r="J507" s="59"/>
      <c r="K507" s="59"/>
      <c r="L507" s="59">
        <v>1</v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>
        <v>3</v>
      </c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95" customHeight="1">
      <c r="A508" s="6">
        <v>495</v>
      </c>
      <c r="B508" s="17" t="s">
        <v>449</v>
      </c>
      <c r="C508" s="33" t="s">
        <v>1655</v>
      </c>
      <c r="D508" s="33"/>
      <c r="E508" s="59">
        <v>1</v>
      </c>
      <c r="F508" s="59">
        <v>1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>
        <v>1</v>
      </c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hidden="1" customHeight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hidden="1" customHeight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hidden="1" customHeight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hidden="1" customHeight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hidden="1" customHeight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hidden="1" customHeight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hidden="1" customHeight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hidden="1" customHeight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hidden="1" customHeight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hidden="1" customHeight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hidden="1" customHeight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hidden="1" customHeight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hidden="1" customHeight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hidden="1" customHeight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hidden="1" customHeight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hidden="1" customHeight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hidden="1" customHeight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hidden="1" customHeight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hidden="1" customHeight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hidden="1" customHeight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hidden="1" customHeight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hidden="1" customHeight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hidden="1" customHeight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hidden="1" customHeight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hidden="1" customHeight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hidden="1" customHeight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hidden="1" customHeight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hidden="1" customHeight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hidden="1" customHeight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hidden="1" customHeight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hidden="1" customHeight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hidden="1" customHeight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95" customHeight="1">
      <c r="A541" s="6">
        <v>528</v>
      </c>
      <c r="B541" s="17" t="s">
        <v>480</v>
      </c>
      <c r="C541" s="33" t="s">
        <v>1664</v>
      </c>
      <c r="D541" s="33"/>
      <c r="E541" s="59">
        <v>1</v>
      </c>
      <c r="F541" s="59">
        <v>1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>
        <v>1</v>
      </c>
      <c r="AL541" s="59"/>
      <c r="AM541" s="59"/>
      <c r="AN541" s="59"/>
      <c r="AO541" s="59"/>
      <c r="AP541" s="59"/>
      <c r="AQ541" s="59"/>
      <c r="AR541" s="59">
        <v>1</v>
      </c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hidden="1" customHeight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950000000000003" customHeight="1">
      <c r="A543" s="6">
        <v>530</v>
      </c>
      <c r="B543" s="17" t="s">
        <v>482</v>
      </c>
      <c r="C543" s="33" t="s">
        <v>1665</v>
      </c>
      <c r="D543" s="33"/>
      <c r="E543" s="60">
        <f t="shared" ref="E543:AJ543" si="24">SUM(E545:E604)</f>
        <v>9</v>
      </c>
      <c r="F543" s="60">
        <f t="shared" si="24"/>
        <v>9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3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2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3</v>
      </c>
      <c r="AI543" s="60">
        <f t="shared" si="24"/>
        <v>0</v>
      </c>
      <c r="AJ543" s="60">
        <f t="shared" si="24"/>
        <v>0</v>
      </c>
      <c r="AK543" s="60">
        <f t="shared" ref="AK543:BM543" si="25">SUM(AK545:AK604)</f>
        <v>3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1</v>
      </c>
      <c r="AR543" s="60">
        <f t="shared" si="25"/>
        <v>3</v>
      </c>
      <c r="AS543" s="60">
        <f t="shared" si="25"/>
        <v>1</v>
      </c>
      <c r="AT543" s="60">
        <f t="shared" si="25"/>
        <v>0</v>
      </c>
      <c r="AU543" s="60">
        <f t="shared" si="25"/>
        <v>2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2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3</v>
      </c>
      <c r="BM543" s="60">
        <f t="shared" si="25"/>
        <v>0</v>
      </c>
      <c r="BN543" s="111"/>
    </row>
    <row r="544" spans="1:66" ht="33.950000000000003" customHeight="1">
      <c r="A544" s="6">
        <v>531</v>
      </c>
      <c r="B544" s="17" t="s">
        <v>483</v>
      </c>
      <c r="C544" s="33" t="s">
        <v>1666</v>
      </c>
      <c r="D544" s="33"/>
      <c r="E544" s="60">
        <f t="shared" ref="E544:AJ544" si="26">SUM(E545:E584)</f>
        <v>9</v>
      </c>
      <c r="F544" s="60">
        <f t="shared" si="26"/>
        <v>9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3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2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3</v>
      </c>
      <c r="AI544" s="60">
        <f t="shared" si="26"/>
        <v>0</v>
      </c>
      <c r="AJ544" s="60">
        <f t="shared" si="26"/>
        <v>0</v>
      </c>
      <c r="AK544" s="60">
        <f t="shared" ref="AK544:BP544" si="27">SUM(AK545:AK584)</f>
        <v>3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1</v>
      </c>
      <c r="AR544" s="60">
        <f t="shared" si="27"/>
        <v>3</v>
      </c>
      <c r="AS544" s="60">
        <f t="shared" si="27"/>
        <v>1</v>
      </c>
      <c r="AT544" s="60">
        <f t="shared" si="27"/>
        <v>0</v>
      </c>
      <c r="AU544" s="60">
        <f t="shared" si="27"/>
        <v>2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2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3</v>
      </c>
      <c r="BM544" s="60">
        <f t="shared" si="27"/>
        <v>0</v>
      </c>
      <c r="BN544" s="111"/>
    </row>
    <row r="545" spans="1:66" ht="12.75" hidden="1" customHeight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hidden="1" customHeight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hidden="1" customHeight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hidden="1" customHeight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hidden="1" customHeight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hidden="1" customHeight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.4" customHeight="1">
      <c r="A551" s="6">
        <v>538</v>
      </c>
      <c r="B551" s="17" t="s">
        <v>490</v>
      </c>
      <c r="C551" s="33" t="s">
        <v>1669</v>
      </c>
      <c r="D551" s="33"/>
      <c r="E551" s="59">
        <v>4</v>
      </c>
      <c r="F551" s="59">
        <v>4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3</v>
      </c>
      <c r="U551" s="59"/>
      <c r="V551" s="59"/>
      <c r="W551" s="59"/>
      <c r="X551" s="59">
        <v>2</v>
      </c>
      <c r="Y551" s="59">
        <v>1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/>
      <c r="AQ551" s="59">
        <v>1</v>
      </c>
      <c r="AR551" s="59">
        <v>3</v>
      </c>
      <c r="AS551" s="59">
        <v>1</v>
      </c>
      <c r="AT551" s="59"/>
      <c r="AU551" s="59">
        <v>2</v>
      </c>
      <c r="AV551" s="59"/>
      <c r="AW551" s="59"/>
      <c r="AX551" s="59"/>
      <c r="AY551" s="59"/>
      <c r="AZ551" s="59">
        <v>2</v>
      </c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3</v>
      </c>
      <c r="BM551" s="60"/>
      <c r="BN551" s="111"/>
    </row>
    <row r="552" spans="1:66" ht="12.75" hidden="1" customHeight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hidden="1" customHeight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hidden="1" customHeight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hidden="1" customHeight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.4" customHeight="1">
      <c r="A556" s="6">
        <v>543</v>
      </c>
      <c r="B556" s="17" t="s">
        <v>495</v>
      </c>
      <c r="C556" s="33" t="s">
        <v>1671</v>
      </c>
      <c r="D556" s="33"/>
      <c r="E556" s="59">
        <v>5</v>
      </c>
      <c r="F556" s="59">
        <v>5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3</v>
      </c>
      <c r="AI556" s="59"/>
      <c r="AJ556" s="59"/>
      <c r="AK556" s="59">
        <v>2</v>
      </c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12.75" hidden="1" customHeight="1">
      <c r="A557" s="6">
        <v>544</v>
      </c>
      <c r="B557" s="17" t="s">
        <v>496</v>
      </c>
      <c r="C557" s="33" t="s">
        <v>1671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hidden="1" customHeight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hidden="1" customHeight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hidden="1" customHeight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hidden="1" customHeight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hidden="1" customHeight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hidden="1" customHeight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hidden="1" customHeight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hidden="1" customHeight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hidden="1" customHeight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hidden="1" customHeight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hidden="1" customHeight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hidden="1" customHeight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hidden="1" customHeight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hidden="1" customHeight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hidden="1" customHeight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hidden="1" customHeight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hidden="1" customHeight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hidden="1" customHeight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hidden="1" customHeight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hidden="1" customHeight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hidden="1" customHeight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hidden="1" customHeight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hidden="1" customHeight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hidden="1" customHeight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hidden="1" customHeight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hidden="1" customHeight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hidden="1" customHeight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hidden="1" customHeight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hidden="1" customHeight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hidden="1" customHeight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hidden="1" customHeight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hidden="1" customHeight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hidden="1" customHeight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hidden="1" customHeight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hidden="1" customHeight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hidden="1" customHeight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hidden="1" customHeight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hidden="1" customHeight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hidden="1" customHeight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hidden="1" customHeight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hidden="1" customHeight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hidden="1" customHeight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hidden="1" customHeight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hidden="1" customHeight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hidden="1" customHeight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hidden="1" customHeight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hidden="1" customHeight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950000000000003" customHeight="1">
      <c r="A605" s="6">
        <v>592</v>
      </c>
      <c r="B605" s="17" t="s">
        <v>541</v>
      </c>
      <c r="C605" s="33" t="s">
        <v>1691</v>
      </c>
      <c r="D605" s="33"/>
      <c r="E605" s="60">
        <f t="shared" ref="E605:AJ605" si="28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t="shared" ref="AK605:BP605" si="29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hidden="1" customHeight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hidden="1" customHeight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hidden="1" customHeight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hidden="1" customHeight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hidden="1" customHeight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hidden="1" customHeight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hidden="1" customHeight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hidden="1" customHeight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hidden="1" customHeight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hidden="1" customHeight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hidden="1" customHeight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hidden="1" customHeight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hidden="1" customHeight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hidden="1" customHeight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hidden="1" customHeight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hidden="1" customHeight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hidden="1" customHeight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hidden="1" customHeight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hidden="1" customHeight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950000000000003" customHeight="1">
      <c r="A625" s="6">
        <v>612</v>
      </c>
      <c r="B625" s="17" t="s">
        <v>558</v>
      </c>
      <c r="C625" s="33" t="s">
        <v>1702</v>
      </c>
      <c r="D625" s="33"/>
      <c r="E625" s="60">
        <f t="shared" ref="E625:AJ625" si="30">SUM(E626:E676)</f>
        <v>5</v>
      </c>
      <c r="F625" s="60">
        <f t="shared" si="30"/>
        <v>2</v>
      </c>
      <c r="G625" s="60">
        <f t="shared" si="30"/>
        <v>0</v>
      </c>
      <c r="H625" s="60">
        <f t="shared" si="30"/>
        <v>0</v>
      </c>
      <c r="I625" s="60">
        <f t="shared" si="30"/>
        <v>3</v>
      </c>
      <c r="J625" s="60">
        <f t="shared" si="30"/>
        <v>0</v>
      </c>
      <c r="K625" s="60">
        <f t="shared" si="30"/>
        <v>2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1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1</v>
      </c>
      <c r="AI625" s="60">
        <f t="shared" si="30"/>
        <v>0</v>
      </c>
      <c r="AJ625" s="60">
        <f t="shared" si="30"/>
        <v>0</v>
      </c>
      <c r="AK625" s="60">
        <f t="shared" ref="AK625:BP625" si="31">SUM(AK626:AK676)</f>
        <v>1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2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hidden="1" customHeight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hidden="1" customHeight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hidden="1" customHeight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hidden="1" customHeight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hidden="1" customHeight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hidden="1" customHeight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hidden="1" customHeight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hidden="1" customHeight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hidden="1" customHeight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hidden="1" customHeight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hidden="1" customHeight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hidden="1" customHeight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hidden="1" customHeight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5.7" customHeight="1">
      <c r="A639" s="6">
        <v>626</v>
      </c>
      <c r="B639" s="17" t="s">
        <v>569</v>
      </c>
      <c r="C639" s="33" t="s">
        <v>1709</v>
      </c>
      <c r="D639" s="33"/>
      <c r="E639" s="59">
        <v>1</v>
      </c>
      <c r="F639" s="59">
        <v>1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>
        <v>1</v>
      </c>
      <c r="AL639" s="59"/>
      <c r="AM639" s="59"/>
      <c r="AN639" s="59"/>
      <c r="AO639" s="59"/>
      <c r="AP639" s="59"/>
      <c r="AQ639" s="59"/>
      <c r="AR639" s="59">
        <v>1</v>
      </c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hidden="1" customHeight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hidden="1" customHeight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hidden="1" customHeight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hidden="1" customHeight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hidden="1" customHeight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hidden="1" customHeight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hidden="1" customHeight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hidden="1" customHeight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hidden="1" customHeight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hidden="1" customHeight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hidden="1" customHeight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hidden="1" customHeight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hidden="1" customHeight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hidden="1" customHeight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hidden="1" customHeight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hidden="1" customHeight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hidden="1" customHeight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hidden="1" customHeight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hidden="1" customHeight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hidden="1" customHeight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hidden="1" customHeight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hidden="1" customHeight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hidden="1" customHeight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hidden="1" customHeight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hidden="1" customHeight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hidden="1" customHeight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hidden="1" customHeight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hidden="1" customHeight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hidden="1" customHeight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45.4" customHeight="1">
      <c r="A669" s="6">
        <v>656</v>
      </c>
      <c r="B669" s="17" t="s">
        <v>595</v>
      </c>
      <c r="C669" s="33" t="s">
        <v>1722</v>
      </c>
      <c r="D669" s="33"/>
      <c r="E669" s="59">
        <v>1</v>
      </c>
      <c r="F669" s="59">
        <v>1</v>
      </c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>
        <v>1</v>
      </c>
      <c r="AI669" s="59"/>
      <c r="AJ669" s="59"/>
      <c r="AK669" s="59"/>
      <c r="AL669" s="59"/>
      <c r="AM669" s="59"/>
      <c r="AN669" s="59"/>
      <c r="AO669" s="59"/>
      <c r="AP669" s="59"/>
      <c r="AQ669" s="59"/>
      <c r="AR669" s="59">
        <v>1</v>
      </c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950000000000003" customHeight="1">
      <c r="A670" s="6">
        <v>657</v>
      </c>
      <c r="B670" s="17" t="s">
        <v>596</v>
      </c>
      <c r="C670" s="33" t="s">
        <v>1723</v>
      </c>
      <c r="D670" s="33"/>
      <c r="E670" s="59">
        <v>1</v>
      </c>
      <c r="F670" s="59"/>
      <c r="G670" s="59"/>
      <c r="H670" s="59"/>
      <c r="I670" s="59">
        <v>1</v>
      </c>
      <c r="J670" s="59"/>
      <c r="K670" s="59">
        <v>1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33.950000000000003" customHeight="1">
      <c r="A671" s="6">
        <v>658</v>
      </c>
      <c r="B671" s="17" t="s">
        <v>597</v>
      </c>
      <c r="C671" s="33" t="s">
        <v>1723</v>
      </c>
      <c r="D671" s="33"/>
      <c r="E671" s="59">
        <v>1</v>
      </c>
      <c r="F671" s="59"/>
      <c r="G671" s="59"/>
      <c r="H671" s="59"/>
      <c r="I671" s="59">
        <v>1</v>
      </c>
      <c r="J671" s="59"/>
      <c r="K671" s="59">
        <v>1</v>
      </c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950000000000003" customHeight="1">
      <c r="A672" s="6">
        <v>659</v>
      </c>
      <c r="B672" s="17" t="s">
        <v>598</v>
      </c>
      <c r="C672" s="33" t="s">
        <v>1723</v>
      </c>
      <c r="D672" s="33"/>
      <c r="E672" s="59">
        <v>1</v>
      </c>
      <c r="F672" s="59"/>
      <c r="G672" s="59"/>
      <c r="H672" s="59"/>
      <c r="I672" s="59">
        <v>1</v>
      </c>
      <c r="J672" s="59"/>
      <c r="K672" s="59"/>
      <c r="L672" s="59"/>
      <c r="M672" s="59"/>
      <c r="N672" s="59"/>
      <c r="O672" s="59"/>
      <c r="P672" s="59"/>
      <c r="Q672" s="59"/>
      <c r="R672" s="59">
        <v>1</v>
      </c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hidden="1" customHeight="1">
      <c r="A673" s="6">
        <v>660</v>
      </c>
      <c r="B673" s="17" t="s">
        <v>599</v>
      </c>
      <c r="C673" s="33" t="s">
        <v>1723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hidden="1" customHeight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hidden="1" customHeight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hidden="1" customHeight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950000000000003" customHeight="1">
      <c r="A677" s="6">
        <v>664</v>
      </c>
      <c r="B677" s="17" t="s">
        <v>602</v>
      </c>
      <c r="C677" s="33" t="s">
        <v>1726</v>
      </c>
      <c r="D677" s="33"/>
      <c r="E677" s="60">
        <f t="shared" ref="E677:AJ677" si="32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t="shared" ref="AK677:BP677" si="33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hidden="1" customHeight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hidden="1" customHeight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hidden="1" customHeight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hidden="1" customHeight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hidden="1" customHeight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hidden="1" customHeight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hidden="1" customHeight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hidden="1" customHeight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hidden="1" customHeight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hidden="1" customHeight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hidden="1" customHeight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hidden="1" customHeight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7" customHeight="1">
      <c r="A690" s="6">
        <v>677</v>
      </c>
      <c r="B690" s="17" t="s">
        <v>614</v>
      </c>
      <c r="C690" s="33" t="s">
        <v>1733</v>
      </c>
      <c r="D690" s="33"/>
      <c r="E690" s="60">
        <f t="shared" ref="E690:AJ690" si="34">SUM(E691:E738)</f>
        <v>4</v>
      </c>
      <c r="F690" s="60">
        <f t="shared" si="34"/>
        <v>0</v>
      </c>
      <c r="G690" s="60">
        <f t="shared" si="34"/>
        <v>0</v>
      </c>
      <c r="H690" s="60">
        <f t="shared" si="34"/>
        <v>0</v>
      </c>
      <c r="I690" s="60">
        <f t="shared" si="34"/>
        <v>4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4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t="shared" ref="AK690:BP690" si="35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hidden="1" customHeight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hidden="1" customHeight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hidden="1" customHeight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hidden="1" customHeight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hidden="1" customHeight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hidden="1" customHeight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hidden="1" customHeight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95" customHeight="1">
      <c r="A698" s="6">
        <v>685</v>
      </c>
      <c r="B698" s="17" t="s">
        <v>622</v>
      </c>
      <c r="C698" s="33" t="s">
        <v>1736</v>
      </c>
      <c r="D698" s="33"/>
      <c r="E698" s="59">
        <v>2</v>
      </c>
      <c r="F698" s="59"/>
      <c r="G698" s="59"/>
      <c r="H698" s="59"/>
      <c r="I698" s="59">
        <v>2</v>
      </c>
      <c r="J698" s="59"/>
      <c r="K698" s="59"/>
      <c r="L698" s="59"/>
      <c r="M698" s="59"/>
      <c r="N698" s="59"/>
      <c r="O698" s="59"/>
      <c r="P698" s="59"/>
      <c r="Q698" s="59"/>
      <c r="R698" s="59">
        <v>2</v>
      </c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hidden="1" customHeight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hidden="1" customHeight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hidden="1" customHeight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hidden="1" customHeight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hidden="1" customHeight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95" customHeight="1">
      <c r="A704" s="6">
        <v>691</v>
      </c>
      <c r="B704" s="17" t="s">
        <v>628</v>
      </c>
      <c r="C704" s="33" t="s">
        <v>1739</v>
      </c>
      <c r="D704" s="33"/>
      <c r="E704" s="59">
        <v>1</v>
      </c>
      <c r="F704" s="59"/>
      <c r="G704" s="59"/>
      <c r="H704" s="59"/>
      <c r="I704" s="59">
        <v>1</v>
      </c>
      <c r="J704" s="59"/>
      <c r="K704" s="59"/>
      <c r="L704" s="59"/>
      <c r="M704" s="59"/>
      <c r="N704" s="59"/>
      <c r="O704" s="59"/>
      <c r="P704" s="59"/>
      <c r="Q704" s="59"/>
      <c r="R704" s="59">
        <v>1</v>
      </c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hidden="1" customHeight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hidden="1" customHeight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95" customHeight="1">
      <c r="A707" s="6">
        <v>694</v>
      </c>
      <c r="B707" s="17" t="s">
        <v>631</v>
      </c>
      <c r="C707" s="33" t="s">
        <v>1740</v>
      </c>
      <c r="D707" s="33"/>
      <c r="E707" s="59">
        <v>1</v>
      </c>
      <c r="F707" s="59"/>
      <c r="G707" s="59"/>
      <c r="H707" s="59"/>
      <c r="I707" s="59">
        <v>1</v>
      </c>
      <c r="J707" s="59"/>
      <c r="K707" s="59"/>
      <c r="L707" s="59"/>
      <c r="M707" s="59"/>
      <c r="N707" s="59"/>
      <c r="O707" s="59"/>
      <c r="P707" s="59"/>
      <c r="Q707" s="59"/>
      <c r="R707" s="59">
        <v>1</v>
      </c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hidden="1" customHeight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hidden="1" customHeight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hidden="1" customHeight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hidden="1" customHeight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hidden="1" customHeight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hidden="1" customHeight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hidden="1" customHeight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hidden="1" customHeight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hidden="1" customHeight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hidden="1" customHeight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hidden="1" customHeight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hidden="1" customHeight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hidden="1" customHeight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hidden="1" customHeight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hidden="1" customHeight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hidden="1" customHeight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hidden="1" customHeight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hidden="1" customHeight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hidden="1" customHeight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hidden="1" customHeight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hidden="1" customHeight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hidden="1" customHeight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hidden="1" customHeight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hidden="1" customHeight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hidden="1" customHeight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hidden="1" customHeight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hidden="1" customHeight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hidden="1" customHeight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hidden="1" customHeight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hidden="1" customHeight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hidden="1" customHeight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.2" customHeight="1">
      <c r="A739" s="6">
        <v>726</v>
      </c>
      <c r="B739" s="17" t="s">
        <v>663</v>
      </c>
      <c r="C739" s="33" t="s">
        <v>1747</v>
      </c>
      <c r="D739" s="33"/>
      <c r="E739" s="60">
        <f t="shared" ref="E739:AJ739" si="36">SUM(E740:E800)</f>
        <v>2</v>
      </c>
      <c r="F739" s="60">
        <f t="shared" si="36"/>
        <v>2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t="shared" ref="AK739:BP739" si="37">SUM(AK740:AK800)</f>
        <v>2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hidden="1" customHeight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hidden="1" customHeight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hidden="1" customHeight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hidden="1" customHeight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hidden="1" customHeight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hidden="1" customHeight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hidden="1" customHeight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hidden="1" customHeight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hidden="1" customHeight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hidden="1" customHeight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hidden="1" customHeight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hidden="1" customHeight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hidden="1" customHeight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hidden="1" customHeight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hidden="1" customHeight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hidden="1" customHeight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hidden="1" customHeight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hidden="1" customHeight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hidden="1" customHeight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hidden="1" customHeight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hidden="1" customHeight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hidden="1" customHeight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hidden="1" customHeight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hidden="1" customHeight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hidden="1" customHeight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hidden="1" customHeight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hidden="1" customHeight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hidden="1" customHeight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hidden="1" customHeight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hidden="1" customHeight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hidden="1" customHeight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95" customHeight="1">
      <c r="A771" s="6">
        <v>758</v>
      </c>
      <c r="B771" s="17" t="s">
        <v>693</v>
      </c>
      <c r="C771" s="33" t="s">
        <v>1763</v>
      </c>
      <c r="D771" s="33"/>
      <c r="E771" s="59">
        <v>2</v>
      </c>
      <c r="F771" s="59">
        <v>2</v>
      </c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>
        <v>2</v>
      </c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hidden="1" customHeight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hidden="1" customHeight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hidden="1" customHeight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hidden="1" customHeight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hidden="1" customHeight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hidden="1" customHeight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hidden="1" customHeight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hidden="1" customHeight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hidden="1" customHeight="1">
      <c r="A780" s="6">
        <v>767</v>
      </c>
      <c r="B780" s="17" t="s">
        <v>701</v>
      </c>
      <c r="C780" s="33" t="s">
        <v>1768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hidden="1" customHeight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hidden="1" customHeight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hidden="1" customHeight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hidden="1" customHeight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hidden="1" customHeight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hidden="1" customHeight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hidden="1" customHeight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hidden="1" customHeight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hidden="1" customHeight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hidden="1" customHeight="1">
      <c r="A790" s="6">
        <v>777</v>
      </c>
      <c r="B790" s="17">
        <v>395</v>
      </c>
      <c r="C790" s="33" t="s">
        <v>1775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hidden="1" customHeight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hidden="1" customHeight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hidden="1" customHeight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hidden="1" customHeight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hidden="1" customHeight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hidden="1" customHeight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hidden="1" customHeight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hidden="1" customHeight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hidden="1" customHeight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hidden="1" customHeight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950000000000003" customHeight="1">
      <c r="A801" s="6">
        <v>788</v>
      </c>
      <c r="B801" s="17" t="s">
        <v>717</v>
      </c>
      <c r="C801" s="33" t="s">
        <v>1781</v>
      </c>
      <c r="D801" s="33"/>
      <c r="E801" s="60">
        <f t="shared" ref="E801:AJ801" si="38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t="shared" ref="AK801:BP801" si="39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hidden="1" customHeight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hidden="1" customHeight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hidden="1" customHeight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hidden="1" customHeight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hidden="1" customHeight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hidden="1" customHeight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hidden="1" customHeight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hidden="1" customHeight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hidden="1" customHeight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hidden="1" customHeight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hidden="1" customHeight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hidden="1" customHeight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hidden="1" customHeight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hidden="1" customHeight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hidden="1" customHeight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hidden="1" customHeight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hidden="1" customHeight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hidden="1" customHeight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hidden="1" customHeight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hidden="1" customHeight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hidden="1" customHeight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hidden="1" customHeight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hidden="1" customHeight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hidden="1" customHeight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hidden="1" customHeight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hidden="1" customHeight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hidden="1" customHeight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hidden="1" customHeight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hidden="1" customHeight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hidden="1" customHeight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hidden="1" customHeight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hidden="1" customHeight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hidden="1" customHeight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hidden="1" customHeight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hidden="1" customHeight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hidden="1" customHeight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hidden="1" customHeight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hidden="1" customHeight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hidden="1" customHeight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hidden="1" customHeight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hidden="1" customHeight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hidden="1" customHeight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hidden="1" customHeight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hidden="1" customHeight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hidden="1" customHeight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hidden="1" customHeight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hidden="1" customHeight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hidden="1" customHeight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hidden="1" customHeight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hidden="1" customHeight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hidden="1" customHeight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hidden="1" customHeight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hidden="1" customHeight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hidden="1" customHeight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hidden="1" customHeight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hidden="1" customHeight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hidden="1" customHeight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hidden="1" customHeight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hidden="1" customHeight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hidden="1" customHeight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hidden="1" customHeight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hidden="1" customHeight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hidden="1" customHeight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hidden="1" customHeight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hidden="1" customHeight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hidden="1" customHeight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hidden="1" customHeight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hidden="1" customHeight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hidden="1" customHeight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hidden="1" customHeight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hidden="1" customHeight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hidden="1" customHeight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hidden="1" customHeight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hidden="1" customHeight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hidden="1" customHeight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hidden="1" customHeight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hidden="1" customHeight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hidden="1" customHeight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hidden="1" customHeight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hidden="1" customHeight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hidden="1" customHeight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hidden="1" customHeight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7" customHeight="1">
      <c r="A884" s="6">
        <v>871</v>
      </c>
      <c r="B884" s="17" t="s">
        <v>791</v>
      </c>
      <c r="C884" s="33" t="s">
        <v>1816</v>
      </c>
      <c r="D884" s="33"/>
      <c r="E884" s="60">
        <f t="shared" ref="E884:AJ884" si="40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t="shared" ref="AK884:BP884" si="41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hidden="1" customHeight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hidden="1" customHeight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hidden="1" customHeight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hidden="1" customHeight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hidden="1" customHeight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hidden="1" customHeight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hidden="1" customHeight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hidden="1" customHeight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hidden="1" customHeight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hidden="1" customHeight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hidden="1" customHeight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hidden="1" customHeight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hidden="1" customHeight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hidden="1" customHeight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hidden="1" customHeight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hidden="1" customHeight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hidden="1" customHeight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hidden="1" customHeight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hidden="1" customHeight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9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hidden="1" customHeight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hidden="1" customHeight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hidden="1" customHeight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hidden="1" customHeight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hidden="1" customHeight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hidden="1" customHeight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hidden="1" customHeight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hidden="1" customHeight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hidden="1" customHeight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hidden="1" customHeight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hidden="1" customHeight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hidden="1" customHeight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hidden="1" customHeight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hidden="1" customHeight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hidden="1" customHeight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hidden="1" customHeight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hidden="1" customHeight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hidden="1" customHeight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hidden="1" customHeight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hidden="1" customHeight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hidden="1" customHeight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hidden="1" customHeight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hidden="1" customHeight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hidden="1" customHeight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hidden="1" customHeight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hidden="1" customHeight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hidden="1" customHeight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hidden="1" customHeight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hidden="1" customHeight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hidden="1" customHeight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hidden="1" customHeight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hidden="1" customHeight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hidden="1" customHeight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hidden="1" customHeight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hidden="1" customHeight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hidden="1" customHeight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hidden="1" customHeight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hidden="1" customHeight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hidden="1" customHeight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hidden="1" customHeight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hidden="1" customHeight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hidden="1" customHeight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hidden="1" customHeight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hidden="1" customHeight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hidden="1" customHeight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hidden="1" customHeight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hidden="1" customHeight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hidden="1" customHeight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hidden="1" customHeight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hidden="1" customHeight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hidden="1" customHeight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hidden="1" customHeight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hidden="1" customHeight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hidden="1" customHeight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hidden="1" customHeight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hidden="1" customHeight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hidden="1" customHeight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hidden="1" customHeight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hidden="1" customHeight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hidden="1" customHeight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hidden="1" customHeight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hidden="1" customHeight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hidden="1" customHeight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hidden="1" customHeight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hidden="1" customHeight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hidden="1" customHeight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hidden="1" customHeight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hidden="1" customHeight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hidden="1" customHeight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hidden="1" customHeight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hidden="1" customHeight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hidden="1" customHeight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hidden="1" customHeight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hidden="1" customHeight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hidden="1" customHeight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hidden="1" customHeight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hidden="1" customHeight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hidden="1" customHeight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hidden="1" customHeight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hidden="1" customHeight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hidden="1" customHeight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hidden="1" customHeight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hidden="1" customHeight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hidden="1" customHeight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hidden="1" customHeight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hidden="1" customHeight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hidden="1" customHeight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hidden="1" customHeight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hidden="1" customHeight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hidden="1" customHeight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hidden="1" customHeight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hidden="1" customHeight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hidden="1" customHeight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hidden="1" customHeight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hidden="1" customHeight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hidden="1" customHeight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hidden="1" customHeight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hidden="1" customHeight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hidden="1" customHeight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hidden="1" customHeight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hidden="1" customHeight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hidden="1" customHeight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hidden="1" customHeight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hidden="1" customHeight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hidden="1" customHeight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hidden="1" customHeight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hidden="1" customHeight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hidden="1" customHeight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hidden="1" customHeight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hidden="1" customHeight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hidden="1" customHeight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hidden="1" customHeight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hidden="1" customHeight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hidden="1" customHeight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hidden="1" customHeight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hidden="1" customHeight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hidden="1" customHeight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hidden="1" customHeight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hidden="1" customHeight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hidden="1" customHeight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hidden="1" customHeight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hidden="1" customHeight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hidden="1" customHeight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hidden="1" customHeight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hidden="1" customHeight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hidden="1" customHeight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hidden="1" customHeight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hidden="1" customHeight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hidden="1" customHeight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hidden="1" customHeight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hidden="1" customHeight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hidden="1" customHeight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hidden="1" customHeight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hidden="1" customHeight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hidden="1" customHeight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hidden="1" customHeight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hidden="1" customHeight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hidden="1" customHeight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hidden="1" customHeight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hidden="1" customHeight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hidden="1" customHeight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hidden="1" customHeight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hidden="1" customHeight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hidden="1" customHeight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hidden="1" customHeight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hidden="1" customHeight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hidden="1" customHeight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hidden="1" customHeight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hidden="1" customHeight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hidden="1" customHeight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hidden="1" customHeight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hidden="1" customHeight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hidden="1" customHeight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hidden="1" customHeight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hidden="1" customHeight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hidden="1" customHeight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hidden="1" customHeight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hidden="1" customHeight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hidden="1" customHeight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hidden="1" customHeight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hidden="1" customHeight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hidden="1" customHeight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hidden="1" customHeight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hidden="1" customHeight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hidden="1" customHeight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hidden="1" customHeight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hidden="1" customHeight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hidden="1" customHeight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hidden="1" customHeight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hidden="1" customHeight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hidden="1" customHeight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hidden="1" customHeight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hidden="1" customHeight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hidden="1" customHeight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hidden="1" customHeight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hidden="1" customHeight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hidden="1" customHeight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hidden="1" customHeight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hidden="1" customHeight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hidden="1" customHeight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hidden="1" customHeight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hidden="1" customHeight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hidden="1" customHeight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hidden="1" customHeight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hidden="1" customHeight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hidden="1" customHeight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hidden="1" customHeight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hidden="1" customHeight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hidden="1" customHeight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hidden="1" customHeight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hidden="1" customHeight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hidden="1" customHeight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hidden="1" customHeight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hidden="1" customHeight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95" customHeight="1">
      <c r="A1099" s="6">
        <v>1086</v>
      </c>
      <c r="B1099" s="19" t="s">
        <v>1000</v>
      </c>
      <c r="C1099" s="33" t="s">
        <v>1901</v>
      </c>
      <c r="D1099" s="33"/>
      <c r="E1099" s="59">
        <v>1</v>
      </c>
      <c r="F1099" s="59"/>
      <c r="G1099" s="59"/>
      <c r="H1099" s="59"/>
      <c r="I1099" s="59">
        <v>1</v>
      </c>
      <c r="J1099" s="59"/>
      <c r="K1099" s="59"/>
      <c r="L1099" s="59"/>
      <c r="M1099" s="59"/>
      <c r="N1099" s="59"/>
      <c r="O1099" s="59"/>
      <c r="P1099" s="59"/>
      <c r="Q1099" s="59"/>
      <c r="R1099" s="59">
        <v>1</v>
      </c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hidden="1" customHeight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hidden="1" customHeight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hidden="1" customHeight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hidden="1" customHeight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hidden="1" customHeight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hidden="1" customHeight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hidden="1" customHeight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hidden="1" customHeight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hidden="1" customHeight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hidden="1" customHeight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hidden="1" customHeight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hidden="1" customHeight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hidden="1" customHeight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hidden="1" customHeight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hidden="1" customHeight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hidden="1" customHeight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hidden="1" customHeight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hidden="1" customHeight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hidden="1" customHeight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hidden="1" customHeight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hidden="1" customHeight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hidden="1" customHeight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hidden="1" customHeight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hidden="1" customHeight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hidden="1" customHeight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hidden="1" customHeight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hidden="1" customHeight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hidden="1" customHeight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hidden="1" customHeight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hidden="1" customHeight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hidden="1" customHeight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hidden="1" customHeight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hidden="1" customHeight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hidden="1" customHeight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hidden="1" customHeight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hidden="1" customHeight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hidden="1" customHeight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hidden="1" customHeight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hidden="1" customHeight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hidden="1" customHeight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hidden="1" customHeight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hidden="1" customHeight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hidden="1" customHeight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hidden="1" customHeight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hidden="1" customHeight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hidden="1" customHeight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hidden="1" customHeight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hidden="1" customHeight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hidden="1" customHeight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hidden="1" customHeight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hidden="1" customHeight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hidden="1" customHeight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hidden="1" customHeight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hidden="1" customHeight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hidden="1" customHeight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hidden="1" customHeight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hidden="1" customHeight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hidden="1" customHeight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hidden="1" customHeight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hidden="1" customHeight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hidden="1" customHeight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hidden="1" customHeight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hidden="1" customHeight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hidden="1" customHeight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hidden="1" customHeight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hidden="1" customHeight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hidden="1" customHeight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hidden="1" customHeight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hidden="1" customHeight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hidden="1" customHeight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hidden="1" customHeight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hidden="1" customHeight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hidden="1" customHeight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hidden="1" customHeight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hidden="1" customHeight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hidden="1" customHeight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hidden="1" customHeight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hidden="1" customHeight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hidden="1" customHeight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hidden="1" customHeight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hidden="1" customHeight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hidden="1" customHeight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hidden="1" customHeight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hidden="1" customHeight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hidden="1" customHeight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hidden="1" customHeight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hidden="1" customHeight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hidden="1" customHeight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hidden="1" customHeight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hidden="1" customHeight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hidden="1" customHeight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hidden="1" customHeight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hidden="1" customHeight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hidden="1" customHeight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hidden="1" customHeight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hidden="1" customHeight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hidden="1" customHeight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hidden="1" customHeight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hidden="1" customHeight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hidden="1" customHeight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hidden="1" customHeight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hidden="1" customHeight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hidden="1" customHeight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hidden="1" customHeight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hidden="1" customHeight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hidden="1" customHeight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hidden="1" customHeight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hidden="1" customHeight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hidden="1" customHeight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hidden="1" customHeight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hidden="1" customHeight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hidden="1" customHeight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hidden="1" customHeight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hidden="1" customHeight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hidden="1" customHeight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hidden="1" customHeight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hidden="1" customHeight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hidden="1" customHeight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hidden="1" customHeight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hidden="1" customHeight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hidden="1" customHeight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hidden="1" customHeight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hidden="1" customHeight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hidden="1" customHeight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hidden="1" customHeight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hidden="1" customHeight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hidden="1" customHeight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hidden="1" customHeight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hidden="1" customHeight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hidden="1" customHeight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hidden="1" customHeight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hidden="1" customHeight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hidden="1" customHeight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hidden="1" customHeight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hidden="1" customHeight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hidden="1" customHeight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hidden="1" customHeight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hidden="1" customHeight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hidden="1" customHeight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hidden="1" customHeight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hidden="1" customHeight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hidden="1" customHeight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hidden="1" customHeight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hidden="1" customHeight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hidden="1" customHeight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hidden="1" customHeight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hidden="1" customHeight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hidden="1" customHeight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hidden="1" customHeight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hidden="1" customHeight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hidden="1" customHeight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hidden="1" customHeight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hidden="1" customHeight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hidden="1" customHeight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hidden="1" customHeight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hidden="1" customHeight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hidden="1" customHeight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hidden="1" customHeight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hidden="1" customHeight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hidden="1" customHeight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hidden="1" customHeight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hidden="1" customHeight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hidden="1" customHeight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hidden="1" customHeight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hidden="1" customHeight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hidden="1" customHeight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hidden="1" customHeight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hidden="1" customHeight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hidden="1" customHeight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hidden="1" customHeight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hidden="1" customHeight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hidden="1" customHeight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hidden="1" customHeight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hidden="1" customHeight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hidden="1" customHeight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hidden="1" customHeight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hidden="1" customHeight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hidden="1" customHeight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hidden="1" customHeight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hidden="1" customHeight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hidden="1" customHeight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hidden="1" customHeight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hidden="1" customHeight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hidden="1" customHeight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hidden="1" customHeight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hidden="1" customHeight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hidden="1" customHeight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hidden="1" customHeight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hidden="1" customHeight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hidden="1" customHeight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hidden="1" customHeight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hidden="1" customHeight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hidden="1" customHeight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hidden="1" customHeight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hidden="1" customHeight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hidden="1" customHeight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hidden="1" customHeight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hidden="1" customHeight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hidden="1" customHeight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hidden="1" customHeight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hidden="1" customHeight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hidden="1" customHeight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hidden="1" customHeight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hidden="1" customHeight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hidden="1" customHeight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hidden="1" customHeight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hidden="1" customHeight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hidden="1" customHeight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hidden="1" customHeight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hidden="1" customHeight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hidden="1" customHeight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hidden="1" customHeight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hidden="1" customHeight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hidden="1" customHeight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hidden="1" customHeight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hidden="1" customHeight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hidden="1" customHeight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hidden="1" customHeight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hidden="1" customHeight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hidden="1" customHeight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hidden="1" customHeight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hidden="1" customHeight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hidden="1" customHeight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hidden="1" customHeight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hidden="1" customHeight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hidden="1" customHeight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hidden="1" customHeight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hidden="1" customHeight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hidden="1" customHeight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hidden="1" customHeight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hidden="1" customHeight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hidden="1" customHeight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hidden="1" customHeight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hidden="1" customHeight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hidden="1" customHeight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hidden="1" customHeight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hidden="1" customHeight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hidden="1" customHeight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hidden="1" customHeight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hidden="1" customHeight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hidden="1" customHeight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hidden="1" customHeight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hidden="1" customHeight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hidden="1" customHeight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hidden="1" customHeight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hidden="1" customHeight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hidden="1" customHeight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hidden="1" customHeight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hidden="1" customHeight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hidden="1" customHeight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hidden="1" customHeight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hidden="1" customHeight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hidden="1" customHeight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hidden="1" customHeight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hidden="1" customHeight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hidden="1" customHeight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hidden="1" customHeight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hidden="1" customHeight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hidden="1" customHeight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hidden="1" customHeight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hidden="1" customHeight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hidden="1" customHeight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hidden="1" customHeight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hidden="1" customHeight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hidden="1" customHeight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hidden="1" customHeight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hidden="1" customHeight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hidden="1" customHeight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hidden="1" customHeight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hidden="1" customHeight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hidden="1" customHeight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hidden="1" customHeight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hidden="1" customHeight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hidden="1" customHeight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hidden="1" customHeight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hidden="1" customHeight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hidden="1" customHeight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hidden="1" customHeight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hidden="1" customHeight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hidden="1" customHeight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hidden="1" customHeight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hidden="1" customHeight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hidden="1" customHeight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hidden="1" customHeight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hidden="1" customHeight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hidden="1" customHeight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hidden="1" customHeight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hidden="1" customHeight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hidden="1" customHeight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hidden="1" customHeight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hidden="1" customHeight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hidden="1" customHeight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hidden="1" customHeight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hidden="1" customHeight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hidden="1" customHeight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hidden="1" customHeight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hidden="1" customHeight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hidden="1" customHeight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hidden="1" customHeight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hidden="1" customHeight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hidden="1" customHeight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hidden="1" customHeight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hidden="1" customHeight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hidden="1" customHeight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hidden="1" customHeight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hidden="1" customHeight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hidden="1" customHeight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hidden="1" customHeight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hidden="1" customHeight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hidden="1" customHeight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hidden="1" customHeight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hidden="1" customHeight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hidden="1" customHeight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hidden="1" customHeight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hidden="1" customHeight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hidden="1" customHeight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hidden="1" customHeight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hidden="1" customHeight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hidden="1" customHeight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hidden="1" customHeight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hidden="1" customHeight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hidden="1" customHeight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hidden="1" customHeight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hidden="1" customHeight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hidden="1" customHeight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hidden="1" customHeight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hidden="1" customHeight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hidden="1" customHeight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hidden="1" customHeight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hidden="1" customHeight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hidden="1" customHeight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hidden="1" customHeight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hidden="1" customHeight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hidden="1" customHeight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hidden="1" customHeight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hidden="1" customHeight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hidden="1" customHeight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hidden="1" customHeight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hidden="1" customHeight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hidden="1" customHeight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hidden="1" customHeight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hidden="1" customHeight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hidden="1" customHeight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hidden="1" customHeight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hidden="1" customHeight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hidden="1" customHeight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hidden="1" customHeight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hidden="1" customHeight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hidden="1" customHeight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hidden="1" customHeight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hidden="1" customHeight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hidden="1" customHeight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hidden="1" customHeight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hidden="1" customHeight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hidden="1" customHeight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hidden="1" customHeight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hidden="1" customHeight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hidden="1" customHeight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hidden="1" customHeight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hidden="1" customHeight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hidden="1" customHeight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hidden="1" customHeight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hidden="1" customHeight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hidden="1" customHeight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hidden="1" customHeight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hidden="1" customHeight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hidden="1" customHeight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hidden="1" customHeight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hidden="1" customHeight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hidden="1" customHeight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hidden="1" customHeight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hidden="1" customHeight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hidden="1" customHeight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hidden="1" customHeight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hidden="1" customHeight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hidden="1" customHeight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hidden="1" customHeight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hidden="1" customHeight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hidden="1" customHeight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hidden="1" customHeight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hidden="1" customHeight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hidden="1" customHeight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hidden="1" customHeight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hidden="1" customHeight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hidden="1" customHeight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hidden="1" customHeight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hidden="1" customHeight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hidden="1" customHeight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hidden="1" customHeight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hidden="1" customHeight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hidden="1" customHeight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hidden="1" customHeight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hidden="1" customHeight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hidden="1" customHeight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hidden="1" customHeight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hidden="1" customHeight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hidden="1" customHeight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hidden="1" customHeight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hidden="1" customHeight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hidden="1" customHeight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hidden="1" customHeight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hidden="1" customHeight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hidden="1" customHeight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hidden="1" customHeight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hidden="1" customHeight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hidden="1" customHeight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hidden="1" customHeight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hidden="1" customHeight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hidden="1" customHeight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hidden="1" customHeight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hidden="1" customHeight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hidden="1" customHeight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hidden="1" customHeight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hidden="1" customHeight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hidden="1" customHeight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hidden="1" customHeight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hidden="1" customHeight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hidden="1" customHeight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95" customHeight="1">
      <c r="A1518" s="6">
        <v>1505</v>
      </c>
      <c r="B1518" s="20"/>
      <c r="C1518" s="32" t="s">
        <v>2066</v>
      </c>
      <c r="D1518" s="32"/>
      <c r="E1518" s="60">
        <f t="shared" ref="E1518:AJ1518" si="42">SUM(E14,E27,E92,E110,E124,E197,E243,E355,E396,E451,E462,E502,E543,E605,E625,E677,E690,E739,E801,E884,E905:E1517)</f>
        <v>101</v>
      </c>
      <c r="F1518" s="60">
        <f t="shared" si="42"/>
        <v>80</v>
      </c>
      <c r="G1518" s="60">
        <f t="shared" si="42"/>
        <v>1</v>
      </c>
      <c r="H1518" s="60">
        <f t="shared" si="42"/>
        <v>1</v>
      </c>
      <c r="I1518" s="60">
        <f t="shared" si="42"/>
        <v>19</v>
      </c>
      <c r="J1518" s="60">
        <f t="shared" si="42"/>
        <v>0</v>
      </c>
      <c r="K1518" s="60">
        <f t="shared" si="42"/>
        <v>3</v>
      </c>
      <c r="L1518" s="60">
        <f t="shared" si="42"/>
        <v>4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1</v>
      </c>
      <c r="R1518" s="60">
        <f t="shared" si="42"/>
        <v>11</v>
      </c>
      <c r="S1518" s="60">
        <f t="shared" si="42"/>
        <v>0</v>
      </c>
      <c r="T1518" s="60">
        <f t="shared" si="42"/>
        <v>14</v>
      </c>
      <c r="U1518" s="60">
        <f t="shared" si="42"/>
        <v>1</v>
      </c>
      <c r="V1518" s="60">
        <f t="shared" si="42"/>
        <v>1</v>
      </c>
      <c r="W1518" s="60">
        <f t="shared" si="42"/>
        <v>3</v>
      </c>
      <c r="X1518" s="60">
        <f t="shared" si="42"/>
        <v>5</v>
      </c>
      <c r="Y1518" s="60">
        <f t="shared" si="42"/>
        <v>3</v>
      </c>
      <c r="Z1518" s="60">
        <f t="shared" si="42"/>
        <v>1</v>
      </c>
      <c r="AA1518" s="60">
        <f t="shared" si="42"/>
        <v>0</v>
      </c>
      <c r="AB1518" s="60">
        <f t="shared" si="42"/>
        <v>1</v>
      </c>
      <c r="AC1518" s="60">
        <f t="shared" si="42"/>
        <v>0</v>
      </c>
      <c r="AD1518" s="60">
        <f t="shared" si="42"/>
        <v>1</v>
      </c>
      <c r="AE1518" s="60">
        <f t="shared" si="42"/>
        <v>0</v>
      </c>
      <c r="AF1518" s="60">
        <f t="shared" si="42"/>
        <v>0</v>
      </c>
      <c r="AG1518" s="60">
        <f t="shared" si="42"/>
        <v>10</v>
      </c>
      <c r="AH1518" s="60">
        <f t="shared" si="42"/>
        <v>15</v>
      </c>
      <c r="AI1518" s="60">
        <f t="shared" si="42"/>
        <v>0</v>
      </c>
      <c r="AJ1518" s="60">
        <f t="shared" si="42"/>
        <v>0</v>
      </c>
      <c r="AK1518" s="60">
        <f t="shared" ref="AK1518:BP1518" si="43">SUM(AK14,AK27,AK92,AK110,AK124,AK197,AK243,AK355,AK396,AK451,AK462,AK502,AK543,AK605,AK625,AK677,AK690,AK739,AK801,AK884,AK905:AK1517)</f>
        <v>33</v>
      </c>
      <c r="AL1518" s="60">
        <f t="shared" si="43"/>
        <v>6</v>
      </c>
      <c r="AM1518" s="60">
        <f t="shared" si="43"/>
        <v>0</v>
      </c>
      <c r="AN1518" s="60">
        <f t="shared" si="43"/>
        <v>0</v>
      </c>
      <c r="AO1518" s="60">
        <f t="shared" si="43"/>
        <v>0</v>
      </c>
      <c r="AP1518" s="60">
        <f t="shared" si="43"/>
        <v>2</v>
      </c>
      <c r="AQ1518" s="60">
        <f t="shared" si="43"/>
        <v>1</v>
      </c>
      <c r="AR1518" s="60">
        <f t="shared" si="43"/>
        <v>13</v>
      </c>
      <c r="AS1518" s="60">
        <f t="shared" si="43"/>
        <v>7</v>
      </c>
      <c r="AT1518" s="60">
        <f t="shared" si="43"/>
        <v>0</v>
      </c>
      <c r="AU1518" s="60">
        <f t="shared" si="43"/>
        <v>7</v>
      </c>
      <c r="AV1518" s="60">
        <f t="shared" si="43"/>
        <v>0</v>
      </c>
      <c r="AW1518" s="60">
        <f t="shared" si="43"/>
        <v>0</v>
      </c>
      <c r="AX1518" s="60">
        <f t="shared" si="43"/>
        <v>1</v>
      </c>
      <c r="AY1518" s="60">
        <f t="shared" si="43"/>
        <v>3</v>
      </c>
      <c r="AZ1518" s="60">
        <f t="shared" si="43"/>
        <v>3</v>
      </c>
      <c r="BA1518" s="60">
        <f t="shared" si="43"/>
        <v>0</v>
      </c>
      <c r="BB1518" s="60">
        <f t="shared" si="43"/>
        <v>0</v>
      </c>
      <c r="BC1518" s="60">
        <f t="shared" si="43"/>
        <v>1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4</v>
      </c>
      <c r="BM1518" s="60">
        <f t="shared" si="43"/>
        <v>0</v>
      </c>
      <c r="BN1518" s="111"/>
    </row>
    <row r="1519" spans="1:66" ht="20.45" customHeight="1">
      <c r="A1519" s="6">
        <v>1506</v>
      </c>
      <c r="B1519" s="21"/>
      <c r="C1519" s="35" t="s">
        <v>2067</v>
      </c>
      <c r="D1519" s="35"/>
      <c r="E1519" s="60">
        <v>32</v>
      </c>
      <c r="F1519" s="60">
        <v>19</v>
      </c>
      <c r="G1519" s="60">
        <v>1</v>
      </c>
      <c r="H1519" s="60"/>
      <c r="I1519" s="60">
        <v>12</v>
      </c>
      <c r="J1519" s="60"/>
      <c r="K1519" s="60">
        <v>2</v>
      </c>
      <c r="L1519" s="60">
        <v>4</v>
      </c>
      <c r="M1519" s="60"/>
      <c r="N1519" s="60"/>
      <c r="O1519" s="60"/>
      <c r="P1519" s="60"/>
      <c r="Q1519" s="60"/>
      <c r="R1519" s="60">
        <v>6</v>
      </c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>
        <v>1</v>
      </c>
      <c r="AC1519" s="59"/>
      <c r="AD1519" s="59"/>
      <c r="AE1519" s="59"/>
      <c r="AF1519" s="59"/>
      <c r="AG1519" s="59">
        <v>6</v>
      </c>
      <c r="AH1519" s="59">
        <v>4</v>
      </c>
      <c r="AI1519" s="59"/>
      <c r="AJ1519" s="59"/>
      <c r="AK1519" s="59">
        <v>5</v>
      </c>
      <c r="AL1519" s="59">
        <v>3</v>
      </c>
      <c r="AM1519" s="59"/>
      <c r="AN1519" s="59"/>
      <c r="AO1519" s="59"/>
      <c r="AP1519" s="59"/>
      <c r="AQ1519" s="59"/>
      <c r="AR1519" s="59">
        <v>2</v>
      </c>
      <c r="AS1519" s="59">
        <v>1</v>
      </c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>
        <v>1</v>
      </c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45" customHeight="1">
      <c r="A1520" s="6">
        <v>1507</v>
      </c>
      <c r="B1520" s="21"/>
      <c r="C1520" s="36" t="s">
        <v>2068</v>
      </c>
      <c r="D1520" s="36"/>
      <c r="E1520" s="60">
        <v>39</v>
      </c>
      <c r="F1520" s="60">
        <v>36</v>
      </c>
      <c r="G1520" s="60"/>
      <c r="H1520" s="60"/>
      <c r="I1520" s="60">
        <v>3</v>
      </c>
      <c r="J1520" s="60"/>
      <c r="K1520" s="60">
        <v>1</v>
      </c>
      <c r="L1520" s="60"/>
      <c r="M1520" s="60"/>
      <c r="N1520" s="60"/>
      <c r="O1520" s="60"/>
      <c r="P1520" s="60"/>
      <c r="Q1520" s="60"/>
      <c r="R1520" s="60">
        <v>2</v>
      </c>
      <c r="S1520" s="60"/>
      <c r="T1520" s="59">
        <v>3</v>
      </c>
      <c r="U1520" s="59"/>
      <c r="V1520" s="59">
        <v>1</v>
      </c>
      <c r="W1520" s="59">
        <v>2</v>
      </c>
      <c r="X1520" s="59"/>
      <c r="Y1520" s="59"/>
      <c r="Z1520" s="59"/>
      <c r="AA1520" s="59"/>
      <c r="AB1520" s="59"/>
      <c r="AC1520" s="59"/>
      <c r="AD1520" s="59">
        <v>1</v>
      </c>
      <c r="AE1520" s="59"/>
      <c r="AF1520" s="59"/>
      <c r="AG1520" s="59">
        <v>4</v>
      </c>
      <c r="AH1520" s="59">
        <v>11</v>
      </c>
      <c r="AI1520" s="59"/>
      <c r="AJ1520" s="59"/>
      <c r="AK1520" s="59">
        <v>14</v>
      </c>
      <c r="AL1520" s="59">
        <v>3</v>
      </c>
      <c r="AM1520" s="59"/>
      <c r="AN1520" s="59"/>
      <c r="AO1520" s="59"/>
      <c r="AP1520" s="59">
        <v>2</v>
      </c>
      <c r="AQ1520" s="59"/>
      <c r="AR1520" s="59">
        <v>6</v>
      </c>
      <c r="AS1520" s="59">
        <v>2</v>
      </c>
      <c r="AT1520" s="59"/>
      <c r="AU1520" s="59">
        <v>2</v>
      </c>
      <c r="AV1520" s="59"/>
      <c r="AW1520" s="59"/>
      <c r="AX1520" s="59">
        <v>1</v>
      </c>
      <c r="AY1520" s="59">
        <v>1</v>
      </c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20.45" customHeight="1">
      <c r="A1521" s="6">
        <v>1508</v>
      </c>
      <c r="B1521" s="21"/>
      <c r="C1521" s="36" t="s">
        <v>2069</v>
      </c>
      <c r="D1521" s="36"/>
      <c r="E1521" s="60">
        <v>28</v>
      </c>
      <c r="F1521" s="60">
        <v>24</v>
      </c>
      <c r="G1521" s="60"/>
      <c r="H1521" s="60">
        <v>1</v>
      </c>
      <c r="I1521" s="60">
        <v>3</v>
      </c>
      <c r="J1521" s="60"/>
      <c r="K1521" s="60"/>
      <c r="L1521" s="60"/>
      <c r="M1521" s="60"/>
      <c r="N1521" s="60"/>
      <c r="O1521" s="60"/>
      <c r="P1521" s="60"/>
      <c r="Q1521" s="60">
        <v>1</v>
      </c>
      <c r="R1521" s="60">
        <v>2</v>
      </c>
      <c r="S1521" s="60"/>
      <c r="T1521" s="59">
        <v>10</v>
      </c>
      <c r="U1521" s="59">
        <v>1</v>
      </c>
      <c r="V1521" s="59"/>
      <c r="W1521" s="59">
        <v>1</v>
      </c>
      <c r="X1521" s="59">
        <v>5</v>
      </c>
      <c r="Y1521" s="59">
        <v>3</v>
      </c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>
        <v>14</v>
      </c>
      <c r="AL1521" s="59"/>
      <c r="AM1521" s="59"/>
      <c r="AN1521" s="59"/>
      <c r="AO1521" s="59"/>
      <c r="AP1521" s="59"/>
      <c r="AQ1521" s="59">
        <v>1</v>
      </c>
      <c r="AR1521" s="59">
        <v>5</v>
      </c>
      <c r="AS1521" s="59">
        <v>4</v>
      </c>
      <c r="AT1521" s="59"/>
      <c r="AU1521" s="59">
        <v>5</v>
      </c>
      <c r="AV1521" s="59"/>
      <c r="AW1521" s="59"/>
      <c r="AX1521" s="59"/>
      <c r="AY1521" s="59">
        <v>2</v>
      </c>
      <c r="AZ1521" s="59">
        <v>3</v>
      </c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4</v>
      </c>
      <c r="BM1521" s="60"/>
      <c r="BN1521" s="111"/>
    </row>
    <row r="1522" spans="1:66" ht="20.45" customHeight="1">
      <c r="A1522" s="6">
        <v>1509</v>
      </c>
      <c r="B1522" s="21"/>
      <c r="C1522" s="36" t="s">
        <v>2070</v>
      </c>
      <c r="D1522" s="36"/>
      <c r="E1522" s="60">
        <v>2</v>
      </c>
      <c r="F1522" s="60">
        <v>1</v>
      </c>
      <c r="G1522" s="60"/>
      <c r="H1522" s="60"/>
      <c r="I1522" s="60">
        <v>1</v>
      </c>
      <c r="J1522" s="60"/>
      <c r="K1522" s="60"/>
      <c r="L1522" s="60"/>
      <c r="M1522" s="60"/>
      <c r="N1522" s="60"/>
      <c r="O1522" s="60"/>
      <c r="P1522" s="60"/>
      <c r="Q1522" s="60"/>
      <c r="R1522" s="60">
        <v>1</v>
      </c>
      <c r="S1522" s="60"/>
      <c r="T1522" s="59">
        <v>1</v>
      </c>
      <c r="U1522" s="59"/>
      <c r="V1522" s="59"/>
      <c r="W1522" s="59"/>
      <c r="X1522" s="59"/>
      <c r="Y1522" s="59"/>
      <c r="Z1522" s="59">
        <v>1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>
      <c r="A1523" s="6">
        <v>1510</v>
      </c>
      <c r="B1523" s="22"/>
      <c r="C1523" s="37" t="s">
        <v>2071</v>
      </c>
      <c r="D1523" s="37"/>
      <c r="E1523" s="60">
        <v>20</v>
      </c>
      <c r="F1523" s="60">
        <v>11</v>
      </c>
      <c r="G1523" s="60">
        <v>1</v>
      </c>
      <c r="H1523" s="60"/>
      <c r="I1523" s="60">
        <v>8</v>
      </c>
      <c r="J1523" s="60"/>
      <c r="K1523" s="60"/>
      <c r="L1523" s="60">
        <v>3</v>
      </c>
      <c r="M1523" s="60"/>
      <c r="N1523" s="60"/>
      <c r="O1523" s="60"/>
      <c r="P1523" s="60"/>
      <c r="Q1523" s="60"/>
      <c r="R1523" s="60">
        <v>5</v>
      </c>
      <c r="S1523" s="60"/>
      <c r="T1523" s="59"/>
      <c r="U1523" s="59"/>
      <c r="V1523" s="59"/>
      <c r="W1523" s="59"/>
      <c r="X1523" s="59"/>
      <c r="Y1523" s="59"/>
      <c r="Z1523" s="59"/>
      <c r="AA1523" s="59"/>
      <c r="AB1523" s="59">
        <v>1</v>
      </c>
      <c r="AC1523" s="59"/>
      <c r="AD1523" s="59"/>
      <c r="AE1523" s="59"/>
      <c r="AF1523" s="59"/>
      <c r="AG1523" s="59">
        <v>6</v>
      </c>
      <c r="AH1523" s="59">
        <v>2</v>
      </c>
      <c r="AI1523" s="59"/>
      <c r="AJ1523" s="59"/>
      <c r="AK1523" s="59">
        <v>1</v>
      </c>
      <c r="AL1523" s="59">
        <v>1</v>
      </c>
      <c r="AM1523" s="59"/>
      <c r="AN1523" s="59"/>
      <c r="AO1523" s="59"/>
      <c r="AP1523" s="59"/>
      <c r="AQ1523" s="59"/>
      <c r="AR1523" s="59">
        <v>1</v>
      </c>
      <c r="AS1523" s="59">
        <v>1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>
        <v>1</v>
      </c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>
      <c r="A1524" s="6">
        <v>1511</v>
      </c>
      <c r="B1524" s="22"/>
      <c r="C1524" s="37" t="s">
        <v>2072</v>
      </c>
      <c r="D1524" s="37"/>
      <c r="E1524" s="60">
        <v>7</v>
      </c>
      <c r="F1524" s="60">
        <v>7</v>
      </c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59">
        <v>1</v>
      </c>
      <c r="U1524" s="59">
        <v>1</v>
      </c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>
        <v>5</v>
      </c>
      <c r="AL1524" s="59">
        <v>1</v>
      </c>
      <c r="AM1524" s="59"/>
      <c r="AN1524" s="59"/>
      <c r="AO1524" s="59"/>
      <c r="AP1524" s="59"/>
      <c r="AQ1524" s="59"/>
      <c r="AR1524" s="59"/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>
        <v>2</v>
      </c>
      <c r="BM1524" s="60"/>
      <c r="BN1524" s="111"/>
    </row>
    <row r="1525" spans="1:66">
      <c r="A1525" s="6">
        <v>1512</v>
      </c>
      <c r="B1525" s="22"/>
      <c r="C1525" s="37" t="s">
        <v>2073</v>
      </c>
      <c r="D1525" s="37"/>
      <c r="E1525" s="60">
        <v>1</v>
      </c>
      <c r="F1525" s="60"/>
      <c r="G1525" s="60"/>
      <c r="H1525" s="60"/>
      <c r="I1525" s="60">
        <v>1</v>
      </c>
      <c r="J1525" s="60"/>
      <c r="K1525" s="60"/>
      <c r="L1525" s="60"/>
      <c r="M1525" s="60"/>
      <c r="N1525" s="60"/>
      <c r="O1525" s="60"/>
      <c r="P1525" s="60"/>
      <c r="Q1525" s="60"/>
      <c r="R1525" s="60">
        <v>1</v>
      </c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6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6" ht="12.95" customHeight="1">
      <c r="A1528" s="8"/>
      <c r="B1528" s="24"/>
      <c r="C1528" s="39" t="s">
        <v>2075</v>
      </c>
      <c r="D1528" s="51"/>
      <c r="E1528" s="58" t="s">
        <v>2080</v>
      </c>
      <c r="F1528" s="71" t="s">
        <v>2085</v>
      </c>
      <c r="G1528" s="71" t="s">
        <v>2088</v>
      </c>
      <c r="H1528" s="71" t="s">
        <v>2091</v>
      </c>
      <c r="I1528" s="71" t="s">
        <v>2094</v>
      </c>
      <c r="J1528" s="71" t="s">
        <v>2098</v>
      </c>
      <c r="K1528" s="71" t="s">
        <v>2101</v>
      </c>
      <c r="L1528" s="71" t="s">
        <v>2104</v>
      </c>
      <c r="M1528" s="71" t="s">
        <v>2107</v>
      </c>
      <c r="N1528" s="71" t="s">
        <v>2110</v>
      </c>
      <c r="O1528" s="71" t="s">
        <v>2113</v>
      </c>
      <c r="P1528" s="71" t="s">
        <v>2115</v>
      </c>
      <c r="Q1528" s="71" t="s">
        <v>2117</v>
      </c>
      <c r="R1528" s="71" t="s">
        <v>2119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6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6" ht="12.95" customHeight="1">
      <c r="A1530" s="8"/>
      <c r="B1530" s="24"/>
      <c r="C1530" s="41" t="s">
        <v>2076</v>
      </c>
      <c r="D1530" s="51"/>
      <c r="E1530" s="21" t="s">
        <v>2081</v>
      </c>
      <c r="F1530" s="72" t="s">
        <v>2086</v>
      </c>
      <c r="G1530" s="72" t="s">
        <v>2089</v>
      </c>
      <c r="H1530" s="72" t="s">
        <v>2092</v>
      </c>
      <c r="I1530" s="72" t="s">
        <v>2095</v>
      </c>
      <c r="J1530" s="72" t="s">
        <v>2099</v>
      </c>
      <c r="K1530" s="72" t="s">
        <v>2102</v>
      </c>
      <c r="L1530" s="88" t="s">
        <v>2105</v>
      </c>
      <c r="M1530" s="72" t="s">
        <v>2108</v>
      </c>
      <c r="N1530" s="72" t="s">
        <v>2111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6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6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1:66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1:66" ht="12.95" customHeight="1">
      <c r="C1534" s="44" t="s">
        <v>2077</v>
      </c>
      <c r="D1534" s="44"/>
      <c r="E1534" s="63"/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1:66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1:66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95" customHeight="1">
      <c r="C1537" s="46" t="s">
        <v>2078</v>
      </c>
      <c r="D1537" s="46"/>
      <c r="E1537" s="65" t="s">
        <v>2082</v>
      </c>
      <c r="F1537" s="65"/>
      <c r="G1537" s="65"/>
      <c r="H1537" s="65"/>
      <c r="I1537" s="65"/>
      <c r="J1537" s="65"/>
      <c r="K1537" s="65"/>
      <c r="L1537" s="89"/>
      <c r="M1537" s="92"/>
    </row>
    <row r="1538" spans="3:13" ht="12.9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Тульчинський районний суд Вінницької області, Початок періоду: 01.01.2014, Кінець періоду: 30.06.2014&amp;LD4A7FC89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36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6"/>
      <c r="C4" s="123"/>
      <c r="D4" s="123"/>
    </row>
    <row r="5" spans="1:70" ht="12.95" hidden="1" customHeight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2155</v>
      </c>
      <c r="B6" s="118" t="s">
        <v>7</v>
      </c>
      <c r="C6" s="125" t="s">
        <v>1419</v>
      </c>
      <c r="D6" s="129"/>
      <c r="E6" s="94" t="s">
        <v>2162</v>
      </c>
      <c r="F6" s="94" t="s">
        <v>2163</v>
      </c>
      <c r="G6" s="113"/>
      <c r="H6" s="113"/>
      <c r="I6" s="113"/>
      <c r="J6" s="113"/>
      <c r="K6" s="113"/>
      <c r="L6" s="113"/>
      <c r="M6" s="113"/>
      <c r="N6" s="94" t="s">
        <v>2175</v>
      </c>
      <c r="O6" s="94"/>
      <c r="P6" s="94"/>
      <c r="Q6" s="94"/>
      <c r="R6" s="94"/>
      <c r="S6" s="94"/>
      <c r="T6" s="94"/>
      <c r="U6" s="94" t="s">
        <v>2183</v>
      </c>
      <c r="V6" s="94"/>
      <c r="W6" s="94"/>
      <c r="X6" s="94" t="s">
        <v>2183</v>
      </c>
      <c r="Y6" s="94"/>
      <c r="Z6" s="94"/>
      <c r="AA6" s="94"/>
      <c r="AB6" s="94" t="s">
        <v>2191</v>
      </c>
      <c r="AC6" s="94"/>
      <c r="AD6" s="94"/>
      <c r="AE6" s="94"/>
      <c r="AF6" s="94"/>
      <c r="AG6" s="94"/>
      <c r="AH6" s="94" t="s">
        <v>2191</v>
      </c>
      <c r="AI6" s="94"/>
      <c r="AJ6" s="94"/>
      <c r="AK6" s="94"/>
      <c r="AL6" s="94"/>
      <c r="AM6" s="94" t="s">
        <v>2203</v>
      </c>
      <c r="AN6" s="113"/>
      <c r="AO6" s="113"/>
      <c r="AP6" s="113"/>
      <c r="AQ6" s="113"/>
      <c r="AR6" s="113"/>
      <c r="AS6" s="113"/>
      <c r="AT6" s="94" t="s">
        <v>2211</v>
      </c>
      <c r="AU6" s="94" t="s">
        <v>2212</v>
      </c>
      <c r="AV6" s="94" t="s">
        <v>2213</v>
      </c>
      <c r="AW6" s="94" t="s">
        <v>2214</v>
      </c>
      <c r="AX6" s="94"/>
      <c r="AY6" s="94"/>
      <c r="AZ6" s="94"/>
      <c r="BA6" s="94" t="s">
        <v>2222</v>
      </c>
      <c r="BB6" s="94"/>
      <c r="BC6" s="94"/>
      <c r="BD6" s="94"/>
      <c r="BE6" s="94" t="s">
        <v>2222</v>
      </c>
      <c r="BF6" s="94"/>
      <c r="BG6" s="94"/>
      <c r="BH6" s="94" t="s">
        <v>2232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95" customHeight="1">
      <c r="A7" s="113"/>
      <c r="B7" s="119"/>
      <c r="C7" s="125"/>
      <c r="D7" s="129"/>
      <c r="E7" s="94"/>
      <c r="F7" s="94" t="s">
        <v>2164</v>
      </c>
      <c r="G7" s="94" t="s">
        <v>2165</v>
      </c>
      <c r="H7" s="94" t="s">
        <v>2166</v>
      </c>
      <c r="I7" s="94" t="s">
        <v>2167</v>
      </c>
      <c r="J7" s="94"/>
      <c r="K7" s="94"/>
      <c r="L7" s="94" t="s">
        <v>2172</v>
      </c>
      <c r="M7" s="94"/>
      <c r="N7" s="94" t="s">
        <v>2176</v>
      </c>
      <c r="O7" s="94" t="s">
        <v>2177</v>
      </c>
      <c r="P7" s="94" t="s">
        <v>2178</v>
      </c>
      <c r="Q7" s="94" t="s">
        <v>2179</v>
      </c>
      <c r="R7" s="94" t="s">
        <v>2180</v>
      </c>
      <c r="S7" s="94" t="s">
        <v>2181</v>
      </c>
      <c r="T7" s="94" t="s">
        <v>2182</v>
      </c>
      <c r="U7" s="94" t="s">
        <v>2184</v>
      </c>
      <c r="V7" s="94" t="s">
        <v>2185</v>
      </c>
      <c r="W7" s="94" t="s">
        <v>2186</v>
      </c>
      <c r="X7" s="94" t="s">
        <v>2187</v>
      </c>
      <c r="Y7" s="94" t="s">
        <v>2188</v>
      </c>
      <c r="Z7" s="94" t="s">
        <v>2189</v>
      </c>
      <c r="AA7" s="94" t="s">
        <v>2190</v>
      </c>
      <c r="AB7" s="94" t="s">
        <v>2192</v>
      </c>
      <c r="AC7" s="94" t="s">
        <v>2193</v>
      </c>
      <c r="AD7" s="94" t="s">
        <v>2194</v>
      </c>
      <c r="AE7" s="94" t="s">
        <v>2195</v>
      </c>
      <c r="AF7" s="94" t="s">
        <v>2196</v>
      </c>
      <c r="AG7" s="94" t="s">
        <v>2197</v>
      </c>
      <c r="AH7" s="94" t="s">
        <v>2198</v>
      </c>
      <c r="AI7" s="94" t="s">
        <v>2199</v>
      </c>
      <c r="AJ7" s="94" t="s">
        <v>2200</v>
      </c>
      <c r="AK7" s="94" t="s">
        <v>2201</v>
      </c>
      <c r="AL7" s="94" t="s">
        <v>2202</v>
      </c>
      <c r="AM7" s="94" t="s">
        <v>2204</v>
      </c>
      <c r="AN7" s="94" t="s">
        <v>2205</v>
      </c>
      <c r="AO7" s="94" t="s">
        <v>2206</v>
      </c>
      <c r="AP7" s="94" t="s">
        <v>2207</v>
      </c>
      <c r="AQ7" s="94" t="s">
        <v>2208</v>
      </c>
      <c r="AR7" s="94" t="s">
        <v>2209</v>
      </c>
      <c r="AS7" s="94" t="s">
        <v>2210</v>
      </c>
      <c r="AT7" s="94"/>
      <c r="AU7" s="94"/>
      <c r="AV7" s="94"/>
      <c r="AW7" s="135" t="s">
        <v>2124</v>
      </c>
      <c r="AX7" s="94" t="s">
        <v>2125</v>
      </c>
      <c r="AY7" s="94"/>
      <c r="AZ7" s="94"/>
      <c r="BA7" s="94" t="s">
        <v>2223</v>
      </c>
      <c r="BB7" s="94" t="s">
        <v>2224</v>
      </c>
      <c r="BC7" s="94" t="s">
        <v>2226</v>
      </c>
      <c r="BD7" s="94" t="s">
        <v>2227</v>
      </c>
      <c r="BE7" s="94" t="s">
        <v>2229</v>
      </c>
      <c r="BF7" s="94" t="s">
        <v>2230</v>
      </c>
      <c r="BG7" s="94" t="s">
        <v>2231</v>
      </c>
      <c r="BH7" s="94" t="s">
        <v>2233</v>
      </c>
      <c r="BI7" s="94" t="s">
        <v>2234</v>
      </c>
      <c r="BJ7" s="94"/>
      <c r="BK7" s="94"/>
      <c r="BL7" s="94"/>
      <c r="BM7" s="94" t="s">
        <v>2237</v>
      </c>
      <c r="BN7" s="94"/>
      <c r="BO7" s="158" t="s">
        <v>2239</v>
      </c>
      <c r="BP7" s="158"/>
      <c r="BQ7" s="158"/>
      <c r="BR7" s="111"/>
    </row>
    <row r="8" spans="1:70" ht="12.95" customHeight="1">
      <c r="A8" s="113"/>
      <c r="B8" s="119"/>
      <c r="C8" s="125"/>
      <c r="D8" s="129"/>
      <c r="E8" s="94"/>
      <c r="F8" s="94"/>
      <c r="G8" s="94"/>
      <c r="H8" s="94"/>
      <c r="I8" s="94" t="s">
        <v>2168</v>
      </c>
      <c r="J8" s="94" t="s">
        <v>2169</v>
      </c>
      <c r="K8" s="94"/>
      <c r="L8" s="94" t="s">
        <v>2173</v>
      </c>
      <c r="M8" s="94" t="s">
        <v>2174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2215</v>
      </c>
      <c r="AY8" s="94" t="s">
        <v>2216</v>
      </c>
      <c r="AZ8" s="94" t="s">
        <v>2217</v>
      </c>
      <c r="BA8" s="94"/>
      <c r="BB8" s="94"/>
      <c r="BC8" s="94"/>
      <c r="BD8" s="94"/>
      <c r="BE8" s="94"/>
      <c r="BF8" s="94"/>
      <c r="BG8" s="94"/>
      <c r="BH8" s="94"/>
      <c r="BI8" s="135" t="s">
        <v>2124</v>
      </c>
      <c r="BJ8" s="94" t="s">
        <v>2125</v>
      </c>
      <c r="BK8" s="94"/>
      <c r="BL8" s="94"/>
      <c r="BM8" s="94"/>
      <c r="BN8" s="94"/>
      <c r="BO8" s="158"/>
      <c r="BP8" s="158"/>
      <c r="BQ8" s="158"/>
      <c r="BR8" s="111"/>
    </row>
    <row r="9" spans="1:70" ht="12.9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2170</v>
      </c>
      <c r="K9" s="94" t="s">
        <v>2171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2236</v>
      </c>
      <c r="BK9" s="94" t="s">
        <v>2114</v>
      </c>
      <c r="BL9" s="94" t="s">
        <v>2118</v>
      </c>
      <c r="BM9" s="135" t="s">
        <v>2124</v>
      </c>
      <c r="BN9" s="94" t="s">
        <v>2238</v>
      </c>
      <c r="BO9" s="94" t="s">
        <v>2240</v>
      </c>
      <c r="BP9" s="94" t="s">
        <v>2241</v>
      </c>
      <c r="BQ9" s="94" t="s">
        <v>2242</v>
      </c>
      <c r="BR9" s="111"/>
    </row>
    <row r="10" spans="1:70" ht="66.40000000000000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9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9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9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7" customHeight="1">
      <c r="A14" s="6">
        <v>1</v>
      </c>
      <c r="B14" s="17" t="s">
        <v>9</v>
      </c>
      <c r="C14" s="33" t="s">
        <v>1422</v>
      </c>
      <c r="D14" s="33"/>
      <c r="E14" s="60">
        <f t="shared" ref="E14:AJ14" si="0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t="shared" ref="AK14:BP14" si="1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 t="shared" ref="BQ14:CV14" si="2">SUM(BQ15:BQ26)</f>
        <v>0</v>
      </c>
      <c r="BR14" s="111"/>
    </row>
    <row r="15" spans="1:70" ht="12.75" hidden="1" customHeight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hidden="1" customHeight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hidden="1" customHeight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hidden="1" customHeight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hidden="1" customHeight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hidden="1" customHeight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hidden="1" customHeight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hidden="1" customHeight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hidden="1" customHeight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hidden="1" customHeight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hidden="1" customHeight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hidden="1" customHeight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7" customHeight="1">
      <c r="A27" s="6">
        <v>14</v>
      </c>
      <c r="B27" s="17" t="s">
        <v>20</v>
      </c>
      <c r="C27" s="33" t="s">
        <v>1430</v>
      </c>
      <c r="D27" s="33"/>
      <c r="E27" s="60">
        <f t="shared" ref="E27:AJ27" si="3">SUM(E28:E91)</f>
        <v>11</v>
      </c>
      <c r="F27" s="60">
        <f t="shared" si="3"/>
        <v>11</v>
      </c>
      <c r="G27" s="60">
        <f t="shared" si="3"/>
        <v>0</v>
      </c>
      <c r="H27" s="60">
        <f t="shared" si="3"/>
        <v>0</v>
      </c>
      <c r="I27" s="60">
        <f t="shared" si="3"/>
        <v>0</v>
      </c>
      <c r="J27" s="60">
        <f t="shared" si="3"/>
        <v>0</v>
      </c>
      <c r="K27" s="60">
        <f t="shared" si="3"/>
        <v>0</v>
      </c>
      <c r="L27" s="60">
        <f t="shared" si="3"/>
        <v>8</v>
      </c>
      <c r="M27" s="60">
        <f t="shared" si="3"/>
        <v>0</v>
      </c>
      <c r="N27" s="60">
        <f t="shared" si="3"/>
        <v>0</v>
      </c>
      <c r="O27" s="60">
        <f t="shared" si="3"/>
        <v>0</v>
      </c>
      <c r="P27" s="60">
        <f t="shared" si="3"/>
        <v>2</v>
      </c>
      <c r="Q27" s="60">
        <f t="shared" si="3"/>
        <v>1</v>
      </c>
      <c r="R27" s="60">
        <f t="shared" si="3"/>
        <v>7</v>
      </c>
      <c r="S27" s="60">
        <f t="shared" si="3"/>
        <v>1</v>
      </c>
      <c r="T27" s="60">
        <f t="shared" si="3"/>
        <v>0</v>
      </c>
      <c r="U27" s="60">
        <f t="shared" si="3"/>
        <v>2</v>
      </c>
      <c r="V27" s="60">
        <f t="shared" si="3"/>
        <v>0</v>
      </c>
      <c r="W27" s="60">
        <f t="shared" si="3"/>
        <v>0</v>
      </c>
      <c r="X27" s="60">
        <f t="shared" si="3"/>
        <v>0</v>
      </c>
      <c r="Y27" s="60">
        <f t="shared" si="3"/>
        <v>0</v>
      </c>
      <c r="Z27" s="60">
        <f t="shared" si="3"/>
        <v>0</v>
      </c>
      <c r="AA27" s="60">
        <f t="shared" si="3"/>
        <v>0</v>
      </c>
      <c r="AB27" s="60">
        <f t="shared" si="3"/>
        <v>0</v>
      </c>
      <c r="AC27" s="60">
        <f t="shared" si="3"/>
        <v>0</v>
      </c>
      <c r="AD27" s="60">
        <f t="shared" si="3"/>
        <v>0</v>
      </c>
      <c r="AE27" s="60">
        <f t="shared" si="3"/>
        <v>0</v>
      </c>
      <c r="AF27" s="60">
        <f t="shared" si="3"/>
        <v>0</v>
      </c>
      <c r="AG27" s="60">
        <f t="shared" si="3"/>
        <v>1</v>
      </c>
      <c r="AH27" s="60">
        <f t="shared" si="3"/>
        <v>0</v>
      </c>
      <c r="AI27" s="60">
        <f t="shared" si="3"/>
        <v>8</v>
      </c>
      <c r="AJ27" s="60">
        <f t="shared" si="3"/>
        <v>1</v>
      </c>
      <c r="AK27" s="60">
        <f t="shared" ref="AK27:BP27" si="4">SUM(AK28:AK91)</f>
        <v>0</v>
      </c>
      <c r="AL27" s="60">
        <f t="shared" si="4"/>
        <v>0</v>
      </c>
      <c r="AM27" s="60">
        <f t="shared" si="4"/>
        <v>0</v>
      </c>
      <c r="AN27" s="60">
        <f t="shared" si="4"/>
        <v>0</v>
      </c>
      <c r="AO27" s="60">
        <f t="shared" si="4"/>
        <v>2</v>
      </c>
      <c r="AP27" s="60">
        <f t="shared" si="4"/>
        <v>7</v>
      </c>
      <c r="AQ27" s="60">
        <f t="shared" si="4"/>
        <v>2</v>
      </c>
      <c r="AR27" s="60">
        <f t="shared" si="4"/>
        <v>0</v>
      </c>
      <c r="AS27" s="60">
        <f t="shared" si="4"/>
        <v>0</v>
      </c>
      <c r="AT27" s="60">
        <f t="shared" si="4"/>
        <v>0</v>
      </c>
      <c r="AU27" s="60">
        <f t="shared" si="4"/>
        <v>3</v>
      </c>
      <c r="AV27" s="60">
        <f t="shared" si="4"/>
        <v>3</v>
      </c>
      <c r="AW27" s="60">
        <f t="shared" si="4"/>
        <v>1</v>
      </c>
      <c r="AX27" s="60">
        <f t="shared" si="4"/>
        <v>1</v>
      </c>
      <c r="AY27" s="60">
        <f t="shared" si="4"/>
        <v>0</v>
      </c>
      <c r="AZ27" s="60">
        <f t="shared" si="4"/>
        <v>0</v>
      </c>
      <c r="BA27" s="60">
        <f t="shared" si="4"/>
        <v>0</v>
      </c>
      <c r="BB27" s="60">
        <f t="shared" si="4"/>
        <v>0</v>
      </c>
      <c r="BC27" s="60">
        <f t="shared" si="4"/>
        <v>1</v>
      </c>
      <c r="BD27" s="60">
        <f t="shared" si="4"/>
        <v>0</v>
      </c>
      <c r="BE27" s="60">
        <f t="shared" si="4"/>
        <v>0</v>
      </c>
      <c r="BF27" s="60">
        <f t="shared" si="4"/>
        <v>0</v>
      </c>
      <c r="BG27" s="60">
        <f t="shared" si="4"/>
        <v>0</v>
      </c>
      <c r="BH27" s="60">
        <f t="shared" si="4"/>
        <v>1</v>
      </c>
      <c r="BI27" s="60">
        <f t="shared" si="4"/>
        <v>0</v>
      </c>
      <c r="BJ27" s="60">
        <f t="shared" si="4"/>
        <v>0</v>
      </c>
      <c r="BK27" s="60">
        <f t="shared" si="4"/>
        <v>0</v>
      </c>
      <c r="BL27" s="60">
        <f t="shared" si="4"/>
        <v>0</v>
      </c>
      <c r="BM27" s="60">
        <f t="shared" si="4"/>
        <v>0</v>
      </c>
      <c r="BN27" s="60">
        <f t="shared" si="4"/>
        <v>0</v>
      </c>
      <c r="BO27" s="60">
        <f t="shared" si="4"/>
        <v>0</v>
      </c>
      <c r="BP27" s="60">
        <f t="shared" si="4"/>
        <v>0</v>
      </c>
      <c r="BQ27" s="60">
        <f t="shared" ref="BQ27:CV27" si="5">SUM(BQ28:BQ91)</f>
        <v>0</v>
      </c>
      <c r="BR27" s="111"/>
    </row>
    <row r="28" spans="1:70" ht="12.95" customHeight="1">
      <c r="A28" s="6">
        <v>15</v>
      </c>
      <c r="B28" s="17" t="s">
        <v>21</v>
      </c>
      <c r="C28" s="33" t="s">
        <v>1431</v>
      </c>
      <c r="D28" s="33"/>
      <c r="E28" s="60">
        <v>1</v>
      </c>
      <c r="F28" s="59">
        <v>1</v>
      </c>
      <c r="G28" s="59"/>
      <c r="H28" s="60"/>
      <c r="I28" s="60"/>
      <c r="J28" s="59"/>
      <c r="K28" s="59"/>
      <c r="L28" s="59">
        <v>1</v>
      </c>
      <c r="M28" s="59"/>
      <c r="N28" s="60"/>
      <c r="O28" s="59"/>
      <c r="P28" s="59"/>
      <c r="Q28" s="60"/>
      <c r="R28" s="59">
        <v>1</v>
      </c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>
        <v>1</v>
      </c>
      <c r="AJ28" s="60"/>
      <c r="AK28" s="60"/>
      <c r="AL28" s="60"/>
      <c r="AM28" s="59"/>
      <c r="AN28" s="59"/>
      <c r="AO28" s="59"/>
      <c r="AP28" s="59">
        <v>1</v>
      </c>
      <c r="AQ28" s="59"/>
      <c r="AR28" s="60"/>
      <c r="AS28" s="60"/>
      <c r="AT28" s="59"/>
      <c r="AU28" s="60"/>
      <c r="AV28" s="59">
        <v>1</v>
      </c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hidden="1" customHeight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hidden="1" customHeight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hidden="1" customHeight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hidden="1" customHeight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hidden="1" customHeight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hidden="1" customHeight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hidden="1" customHeight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hidden="1" customHeight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hidden="1" customHeight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hidden="1" customHeight="1">
      <c r="A38" s="6">
        <v>25</v>
      </c>
      <c r="B38" s="17" t="s">
        <v>28</v>
      </c>
      <c r="C38" s="33" t="s">
        <v>1437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95" customHeight="1">
      <c r="A39" s="6">
        <v>26</v>
      </c>
      <c r="B39" s="17" t="s">
        <v>29</v>
      </c>
      <c r="C39" s="33" t="s">
        <v>1437</v>
      </c>
      <c r="D39" s="33"/>
      <c r="E39" s="60">
        <v>1</v>
      </c>
      <c r="F39" s="59">
        <v>1</v>
      </c>
      <c r="G39" s="59"/>
      <c r="H39" s="60"/>
      <c r="I39" s="60"/>
      <c r="J39" s="59"/>
      <c r="K39" s="59"/>
      <c r="L39" s="59">
        <v>1</v>
      </c>
      <c r="M39" s="59"/>
      <c r="N39" s="60"/>
      <c r="O39" s="59"/>
      <c r="P39" s="59"/>
      <c r="Q39" s="60">
        <v>1</v>
      </c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1</v>
      </c>
      <c r="AJ39" s="60"/>
      <c r="AK39" s="60"/>
      <c r="AL39" s="60"/>
      <c r="AM39" s="59"/>
      <c r="AN39" s="59"/>
      <c r="AO39" s="59">
        <v>1</v>
      </c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95" customHeight="1">
      <c r="A40" s="6">
        <v>27</v>
      </c>
      <c r="B40" s="17" t="s">
        <v>30</v>
      </c>
      <c r="C40" s="33" t="s">
        <v>1438</v>
      </c>
      <c r="D40" s="33"/>
      <c r="E40" s="60">
        <v>1</v>
      </c>
      <c r="F40" s="59">
        <v>1</v>
      </c>
      <c r="G40" s="59"/>
      <c r="H40" s="60"/>
      <c r="I40" s="60"/>
      <c r="J40" s="59"/>
      <c r="K40" s="59"/>
      <c r="L40" s="59">
        <v>1</v>
      </c>
      <c r="M40" s="59"/>
      <c r="N40" s="60"/>
      <c r="O40" s="59"/>
      <c r="P40" s="59">
        <v>1</v>
      </c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>
        <v>1</v>
      </c>
      <c r="AJ40" s="60"/>
      <c r="AK40" s="60"/>
      <c r="AL40" s="60"/>
      <c r="AM40" s="59"/>
      <c r="AN40" s="59"/>
      <c r="AO40" s="59"/>
      <c r="AP40" s="59">
        <v>1</v>
      </c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hidden="1" customHeight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hidden="1" customHeight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hidden="1" customHeight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95" customHeight="1">
      <c r="A44" s="6">
        <v>31</v>
      </c>
      <c r="B44" s="17" t="s">
        <v>32</v>
      </c>
      <c r="C44" s="33" t="s">
        <v>1441</v>
      </c>
      <c r="D44" s="33"/>
      <c r="E44" s="60">
        <v>7</v>
      </c>
      <c r="F44" s="59">
        <v>7</v>
      </c>
      <c r="G44" s="59"/>
      <c r="H44" s="60"/>
      <c r="I44" s="60"/>
      <c r="J44" s="59"/>
      <c r="K44" s="59"/>
      <c r="L44" s="59">
        <v>4</v>
      </c>
      <c r="M44" s="59"/>
      <c r="N44" s="60"/>
      <c r="O44" s="59"/>
      <c r="P44" s="59">
        <v>1</v>
      </c>
      <c r="Q44" s="60"/>
      <c r="R44" s="59">
        <v>5</v>
      </c>
      <c r="S44" s="59">
        <v>1</v>
      </c>
      <c r="T44" s="59"/>
      <c r="U44" s="59">
        <v>2</v>
      </c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</v>
      </c>
      <c r="AH44" s="59"/>
      <c r="AI44" s="59">
        <v>4</v>
      </c>
      <c r="AJ44" s="60">
        <v>1</v>
      </c>
      <c r="AK44" s="60"/>
      <c r="AL44" s="60"/>
      <c r="AM44" s="59"/>
      <c r="AN44" s="59"/>
      <c r="AO44" s="59">
        <v>1</v>
      </c>
      <c r="AP44" s="59">
        <v>4</v>
      </c>
      <c r="AQ44" s="59">
        <v>2</v>
      </c>
      <c r="AR44" s="60"/>
      <c r="AS44" s="60"/>
      <c r="AT44" s="59"/>
      <c r="AU44" s="60">
        <v>3</v>
      </c>
      <c r="AV44" s="59">
        <v>2</v>
      </c>
      <c r="AW44" s="59">
        <v>1</v>
      </c>
      <c r="AX44" s="59">
        <v>1</v>
      </c>
      <c r="AY44" s="59"/>
      <c r="AZ44" s="59"/>
      <c r="BA44" s="60"/>
      <c r="BB44" s="60"/>
      <c r="BC44" s="60">
        <v>1</v>
      </c>
      <c r="BD44" s="60"/>
      <c r="BE44" s="59"/>
      <c r="BF44" s="59"/>
      <c r="BG44" s="59"/>
      <c r="BH44" s="59">
        <v>1</v>
      </c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95" customHeight="1">
      <c r="A45" s="6">
        <v>32</v>
      </c>
      <c r="B45" s="17" t="s">
        <v>33</v>
      </c>
      <c r="C45" s="33" t="s">
        <v>1441</v>
      </c>
      <c r="D45" s="33"/>
      <c r="E45" s="60">
        <v>1</v>
      </c>
      <c r="F45" s="59">
        <v>1</v>
      </c>
      <c r="G45" s="59"/>
      <c r="H45" s="60"/>
      <c r="I45" s="60"/>
      <c r="J45" s="59"/>
      <c r="K45" s="59"/>
      <c r="L45" s="59">
        <v>1</v>
      </c>
      <c r="M45" s="59"/>
      <c r="N45" s="60"/>
      <c r="O45" s="59"/>
      <c r="P45" s="59"/>
      <c r="Q45" s="60"/>
      <c r="R45" s="59">
        <v>1</v>
      </c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>
        <v>1</v>
      </c>
      <c r="AJ45" s="60"/>
      <c r="AK45" s="60"/>
      <c r="AL45" s="60"/>
      <c r="AM45" s="59"/>
      <c r="AN45" s="59"/>
      <c r="AO45" s="59"/>
      <c r="AP45" s="59">
        <v>1</v>
      </c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hidden="1" customHeight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hidden="1" customHeight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hidden="1" customHeight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hidden="1" customHeight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hidden="1" customHeight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hidden="1" customHeight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hidden="1" customHeight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hidden="1" customHeight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hidden="1" customHeight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hidden="1" customHeight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hidden="1" customHeight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hidden="1" customHeight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hidden="1" customHeight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hidden="1" customHeight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hidden="1" customHeight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hidden="1" customHeight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hidden="1" customHeight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hidden="1" customHeight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hidden="1" customHeight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hidden="1" customHeight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hidden="1" customHeight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hidden="1" customHeight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hidden="1" customHeight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hidden="1" customHeight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hidden="1" customHeight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hidden="1" customHeight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hidden="1" customHeight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hidden="1" customHeight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hidden="1" customHeight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hidden="1" customHeight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hidden="1" customHeight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hidden="1" customHeight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hidden="1" customHeight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hidden="1" customHeight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hidden="1" customHeight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hidden="1" customHeight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hidden="1" customHeight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hidden="1" customHeight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hidden="1" customHeight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hidden="1" customHeight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hidden="1" customHeight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hidden="1" customHeight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hidden="1" customHeight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hidden="1" customHeight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hidden="1" customHeight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hidden="1" customHeight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95" customHeight="1">
      <c r="A92" s="6">
        <v>79</v>
      </c>
      <c r="B92" s="17" t="s">
        <v>75</v>
      </c>
      <c r="C92" s="33" t="s">
        <v>1462</v>
      </c>
      <c r="D92" s="33"/>
      <c r="E92" s="60">
        <f t="shared" ref="E92:AJ92" si="6">SUM(E93:E109)</f>
        <v>0</v>
      </c>
      <c r="F92" s="60">
        <f t="shared" si="6"/>
        <v>0</v>
      </c>
      <c r="G92" s="60">
        <f t="shared" si="6"/>
        <v>0</v>
      </c>
      <c r="H92" s="60">
        <f t="shared" si="6"/>
        <v>0</v>
      </c>
      <c r="I92" s="60">
        <f t="shared" si="6"/>
        <v>0</v>
      </c>
      <c r="J92" s="60">
        <f t="shared" si="6"/>
        <v>0</v>
      </c>
      <c r="K92" s="60">
        <f t="shared" si="6"/>
        <v>0</v>
      </c>
      <c r="L92" s="60">
        <f t="shared" si="6"/>
        <v>0</v>
      </c>
      <c r="M92" s="60">
        <f t="shared" si="6"/>
        <v>0</v>
      </c>
      <c r="N92" s="60">
        <f t="shared" si="6"/>
        <v>0</v>
      </c>
      <c r="O92" s="60">
        <f t="shared" si="6"/>
        <v>0</v>
      </c>
      <c r="P92" s="60">
        <f t="shared" si="6"/>
        <v>0</v>
      </c>
      <c r="Q92" s="60">
        <f t="shared" si="6"/>
        <v>0</v>
      </c>
      <c r="R92" s="60">
        <f t="shared" si="6"/>
        <v>0</v>
      </c>
      <c r="S92" s="60">
        <f t="shared" si="6"/>
        <v>0</v>
      </c>
      <c r="T92" s="60">
        <f t="shared" si="6"/>
        <v>0</v>
      </c>
      <c r="U92" s="60">
        <f t="shared" si="6"/>
        <v>0</v>
      </c>
      <c r="V92" s="60">
        <f t="shared" si="6"/>
        <v>0</v>
      </c>
      <c r="W92" s="60">
        <f t="shared" si="6"/>
        <v>0</v>
      </c>
      <c r="X92" s="60">
        <f t="shared" si="6"/>
        <v>0</v>
      </c>
      <c r="Y92" s="60">
        <f t="shared" si="6"/>
        <v>0</v>
      </c>
      <c r="Z92" s="60">
        <f t="shared" si="6"/>
        <v>0</v>
      </c>
      <c r="AA92" s="60">
        <f t="shared" si="6"/>
        <v>0</v>
      </c>
      <c r="AB92" s="60">
        <f t="shared" si="6"/>
        <v>0</v>
      </c>
      <c r="AC92" s="60">
        <f t="shared" si="6"/>
        <v>0</v>
      </c>
      <c r="AD92" s="60">
        <f t="shared" si="6"/>
        <v>0</v>
      </c>
      <c r="AE92" s="60">
        <f t="shared" si="6"/>
        <v>0</v>
      </c>
      <c r="AF92" s="60">
        <f t="shared" si="6"/>
        <v>0</v>
      </c>
      <c r="AG92" s="60">
        <f t="shared" si="6"/>
        <v>0</v>
      </c>
      <c r="AH92" s="60">
        <f t="shared" si="6"/>
        <v>0</v>
      </c>
      <c r="AI92" s="60">
        <f t="shared" si="6"/>
        <v>0</v>
      </c>
      <c r="AJ92" s="60">
        <f t="shared" si="6"/>
        <v>0</v>
      </c>
      <c r="AK92" s="60">
        <f t="shared" ref="AK92:BP92" si="7">SUM(AK93:AK109)</f>
        <v>0</v>
      </c>
      <c r="AL92" s="60">
        <f t="shared" si="7"/>
        <v>0</v>
      </c>
      <c r="AM92" s="60">
        <f t="shared" si="7"/>
        <v>0</v>
      </c>
      <c r="AN92" s="60">
        <f t="shared" si="7"/>
        <v>0</v>
      </c>
      <c r="AO92" s="60">
        <f t="shared" si="7"/>
        <v>0</v>
      </c>
      <c r="AP92" s="60">
        <f t="shared" si="7"/>
        <v>0</v>
      </c>
      <c r="AQ92" s="60">
        <f t="shared" si="7"/>
        <v>0</v>
      </c>
      <c r="AR92" s="60">
        <f t="shared" si="7"/>
        <v>0</v>
      </c>
      <c r="AS92" s="60">
        <f t="shared" si="7"/>
        <v>0</v>
      </c>
      <c r="AT92" s="60">
        <f t="shared" si="7"/>
        <v>0</v>
      </c>
      <c r="AU92" s="60">
        <f t="shared" si="7"/>
        <v>0</v>
      </c>
      <c r="AV92" s="60">
        <f t="shared" si="7"/>
        <v>0</v>
      </c>
      <c r="AW92" s="60">
        <f t="shared" si="7"/>
        <v>0</v>
      </c>
      <c r="AX92" s="60">
        <f t="shared" si="7"/>
        <v>0</v>
      </c>
      <c r="AY92" s="60">
        <f t="shared" si="7"/>
        <v>0</v>
      </c>
      <c r="AZ92" s="60">
        <f t="shared" si="7"/>
        <v>0</v>
      </c>
      <c r="BA92" s="60">
        <f t="shared" si="7"/>
        <v>0</v>
      </c>
      <c r="BB92" s="60">
        <f t="shared" si="7"/>
        <v>0</v>
      </c>
      <c r="BC92" s="60">
        <f t="shared" si="7"/>
        <v>0</v>
      </c>
      <c r="BD92" s="60">
        <f t="shared" si="7"/>
        <v>0</v>
      </c>
      <c r="BE92" s="60">
        <f t="shared" si="7"/>
        <v>0</v>
      </c>
      <c r="BF92" s="60">
        <f t="shared" si="7"/>
        <v>0</v>
      </c>
      <c r="BG92" s="60">
        <f t="shared" si="7"/>
        <v>0</v>
      </c>
      <c r="BH92" s="60">
        <f t="shared" si="7"/>
        <v>0</v>
      </c>
      <c r="BI92" s="60">
        <f t="shared" si="7"/>
        <v>0</v>
      </c>
      <c r="BJ92" s="60">
        <f t="shared" si="7"/>
        <v>0</v>
      </c>
      <c r="BK92" s="60">
        <f t="shared" si="7"/>
        <v>0</v>
      </c>
      <c r="BL92" s="60">
        <f t="shared" si="7"/>
        <v>0</v>
      </c>
      <c r="BM92" s="60">
        <f t="shared" si="7"/>
        <v>0</v>
      </c>
      <c r="BN92" s="60">
        <f t="shared" si="7"/>
        <v>0</v>
      </c>
      <c r="BO92" s="60">
        <f t="shared" si="7"/>
        <v>0</v>
      </c>
      <c r="BP92" s="60">
        <f t="shared" si="7"/>
        <v>0</v>
      </c>
      <c r="BQ92" s="60">
        <f t="shared" ref="BQ92:CV92" si="8">SUM(BQ93:BQ109)</f>
        <v>0</v>
      </c>
      <c r="BR92" s="111"/>
    </row>
    <row r="93" spans="1:70" ht="12.75" hidden="1" customHeight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hidden="1" customHeight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hidden="1" customHeight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hidden="1" customHeight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hidden="1" customHeight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hidden="1" customHeight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hidden="1" customHeight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hidden="1" customHeight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hidden="1" customHeight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hidden="1" customHeight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hidden="1" customHeight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hidden="1" customHeight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hidden="1" customHeight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hidden="1" customHeight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hidden="1" customHeight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hidden="1" customHeight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hidden="1" customHeight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7" customHeight="1">
      <c r="A110" s="6">
        <v>97</v>
      </c>
      <c r="B110" s="17" t="s">
        <v>92</v>
      </c>
      <c r="C110" s="33" t="s">
        <v>1470</v>
      </c>
      <c r="D110" s="33"/>
      <c r="E110" s="60">
        <f t="shared" ref="E110:AJ110" si="9">SUM(E111:E123)</f>
        <v>0</v>
      </c>
      <c r="F110" s="60">
        <f t="shared" si="9"/>
        <v>0</v>
      </c>
      <c r="G110" s="60">
        <f t="shared" si="9"/>
        <v>0</v>
      </c>
      <c r="H110" s="60">
        <f t="shared" si="9"/>
        <v>0</v>
      </c>
      <c r="I110" s="60">
        <f t="shared" si="9"/>
        <v>0</v>
      </c>
      <c r="J110" s="60">
        <f t="shared" si="9"/>
        <v>0</v>
      </c>
      <c r="K110" s="60">
        <f t="shared" si="9"/>
        <v>0</v>
      </c>
      <c r="L110" s="60">
        <f t="shared" si="9"/>
        <v>0</v>
      </c>
      <c r="M110" s="60">
        <f t="shared" si="9"/>
        <v>0</v>
      </c>
      <c r="N110" s="60">
        <f t="shared" si="9"/>
        <v>0</v>
      </c>
      <c r="O110" s="60">
        <f t="shared" si="9"/>
        <v>0</v>
      </c>
      <c r="P110" s="60">
        <f t="shared" si="9"/>
        <v>0</v>
      </c>
      <c r="Q110" s="60">
        <f t="shared" si="9"/>
        <v>0</v>
      </c>
      <c r="R110" s="60">
        <f t="shared" si="9"/>
        <v>0</v>
      </c>
      <c r="S110" s="60">
        <f t="shared" si="9"/>
        <v>0</v>
      </c>
      <c r="T110" s="60">
        <f t="shared" si="9"/>
        <v>0</v>
      </c>
      <c r="U110" s="60">
        <f t="shared" si="9"/>
        <v>0</v>
      </c>
      <c r="V110" s="60">
        <f t="shared" si="9"/>
        <v>0</v>
      </c>
      <c r="W110" s="60">
        <f t="shared" si="9"/>
        <v>0</v>
      </c>
      <c r="X110" s="60">
        <f t="shared" si="9"/>
        <v>0</v>
      </c>
      <c r="Y110" s="60">
        <f t="shared" si="9"/>
        <v>0</v>
      </c>
      <c r="Z110" s="60">
        <f t="shared" si="9"/>
        <v>0</v>
      </c>
      <c r="AA110" s="60">
        <f t="shared" si="9"/>
        <v>0</v>
      </c>
      <c r="AB110" s="60">
        <f t="shared" si="9"/>
        <v>0</v>
      </c>
      <c r="AC110" s="60">
        <f t="shared" si="9"/>
        <v>0</v>
      </c>
      <c r="AD110" s="60">
        <f t="shared" si="9"/>
        <v>0</v>
      </c>
      <c r="AE110" s="60">
        <f t="shared" si="9"/>
        <v>0</v>
      </c>
      <c r="AF110" s="60">
        <f t="shared" si="9"/>
        <v>0</v>
      </c>
      <c r="AG110" s="60">
        <f t="shared" si="9"/>
        <v>0</v>
      </c>
      <c r="AH110" s="60">
        <f t="shared" si="9"/>
        <v>0</v>
      </c>
      <c r="AI110" s="60">
        <f t="shared" si="9"/>
        <v>0</v>
      </c>
      <c r="AJ110" s="60">
        <f t="shared" si="9"/>
        <v>0</v>
      </c>
      <c r="AK110" s="60">
        <f t="shared" ref="AK110:BP110" si="10">SUM(AK111:AK123)</f>
        <v>0</v>
      </c>
      <c r="AL110" s="60">
        <f t="shared" si="10"/>
        <v>0</v>
      </c>
      <c r="AM110" s="60">
        <f t="shared" si="10"/>
        <v>0</v>
      </c>
      <c r="AN110" s="60">
        <f t="shared" si="10"/>
        <v>0</v>
      </c>
      <c r="AO110" s="60">
        <f t="shared" si="10"/>
        <v>0</v>
      </c>
      <c r="AP110" s="60">
        <f t="shared" si="10"/>
        <v>0</v>
      </c>
      <c r="AQ110" s="60">
        <f t="shared" si="10"/>
        <v>0</v>
      </c>
      <c r="AR110" s="60">
        <f t="shared" si="10"/>
        <v>0</v>
      </c>
      <c r="AS110" s="60">
        <f t="shared" si="10"/>
        <v>0</v>
      </c>
      <c r="AT110" s="60">
        <f t="shared" si="10"/>
        <v>0</v>
      </c>
      <c r="AU110" s="60">
        <f t="shared" si="10"/>
        <v>0</v>
      </c>
      <c r="AV110" s="60">
        <f t="shared" si="10"/>
        <v>0</v>
      </c>
      <c r="AW110" s="60">
        <f t="shared" si="10"/>
        <v>0</v>
      </c>
      <c r="AX110" s="60">
        <f t="shared" si="10"/>
        <v>0</v>
      </c>
      <c r="AY110" s="60">
        <f t="shared" si="10"/>
        <v>0</v>
      </c>
      <c r="AZ110" s="60">
        <f t="shared" si="10"/>
        <v>0</v>
      </c>
      <c r="BA110" s="60">
        <f t="shared" si="10"/>
        <v>0</v>
      </c>
      <c r="BB110" s="60">
        <f t="shared" si="10"/>
        <v>0</v>
      </c>
      <c r="BC110" s="60">
        <f t="shared" si="10"/>
        <v>0</v>
      </c>
      <c r="BD110" s="60">
        <f t="shared" si="10"/>
        <v>0</v>
      </c>
      <c r="BE110" s="60">
        <f t="shared" si="10"/>
        <v>0</v>
      </c>
      <c r="BF110" s="60">
        <f t="shared" si="10"/>
        <v>0</v>
      </c>
      <c r="BG110" s="60">
        <f t="shared" si="10"/>
        <v>0</v>
      </c>
      <c r="BH110" s="60">
        <f t="shared" si="10"/>
        <v>0</v>
      </c>
      <c r="BI110" s="60">
        <f t="shared" si="10"/>
        <v>0</v>
      </c>
      <c r="BJ110" s="60">
        <f t="shared" si="10"/>
        <v>0</v>
      </c>
      <c r="BK110" s="60">
        <f t="shared" si="10"/>
        <v>0</v>
      </c>
      <c r="BL110" s="60">
        <f t="shared" si="10"/>
        <v>0</v>
      </c>
      <c r="BM110" s="60">
        <f t="shared" si="10"/>
        <v>0</v>
      </c>
      <c r="BN110" s="60">
        <f t="shared" si="10"/>
        <v>0</v>
      </c>
      <c r="BO110" s="60">
        <f t="shared" si="10"/>
        <v>0</v>
      </c>
      <c r="BP110" s="60">
        <f t="shared" si="10"/>
        <v>0</v>
      </c>
      <c r="BQ110" s="60">
        <f t="shared" ref="BQ110:CV110" si="11">SUM(BQ111:BQ123)</f>
        <v>0</v>
      </c>
      <c r="BR110" s="111"/>
    </row>
    <row r="111" spans="1:70" ht="12.75" hidden="1" customHeight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hidden="1" customHeight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hidden="1" customHeight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hidden="1" customHeight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hidden="1" customHeight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hidden="1" customHeight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hidden="1" customHeight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hidden="1" customHeight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hidden="1" customHeight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hidden="1" customHeight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hidden="1" customHeight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hidden="1" customHeight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hidden="1" customHeight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7" customHeight="1">
      <c r="A124" s="6">
        <v>111</v>
      </c>
      <c r="B124" s="17" t="s">
        <v>106</v>
      </c>
      <c r="C124" s="33" t="s">
        <v>1476</v>
      </c>
      <c r="D124" s="33"/>
      <c r="E124" s="60">
        <f t="shared" ref="E124:AJ124" si="12">SUM(E125:E196)</f>
        <v>3</v>
      </c>
      <c r="F124" s="60">
        <f t="shared" si="12"/>
        <v>3</v>
      </c>
      <c r="G124" s="60">
        <f t="shared" si="12"/>
        <v>0</v>
      </c>
      <c r="H124" s="60">
        <f t="shared" si="12"/>
        <v>0</v>
      </c>
      <c r="I124" s="60">
        <f t="shared" si="12"/>
        <v>0</v>
      </c>
      <c r="J124" s="60">
        <f t="shared" si="12"/>
        <v>0</v>
      </c>
      <c r="K124" s="60">
        <f t="shared" si="12"/>
        <v>0</v>
      </c>
      <c r="L124" s="60">
        <f t="shared" si="12"/>
        <v>0</v>
      </c>
      <c r="M124" s="60">
        <f t="shared" si="12"/>
        <v>0</v>
      </c>
      <c r="N124" s="60">
        <f t="shared" si="12"/>
        <v>0</v>
      </c>
      <c r="O124" s="60">
        <f t="shared" si="12"/>
        <v>0</v>
      </c>
      <c r="P124" s="60">
        <f t="shared" si="12"/>
        <v>0</v>
      </c>
      <c r="Q124" s="60">
        <f t="shared" si="12"/>
        <v>1</v>
      </c>
      <c r="R124" s="60">
        <f t="shared" si="12"/>
        <v>2</v>
      </c>
      <c r="S124" s="60">
        <f t="shared" si="12"/>
        <v>0</v>
      </c>
      <c r="T124" s="60">
        <f t="shared" si="12"/>
        <v>0</v>
      </c>
      <c r="U124" s="60">
        <f t="shared" si="12"/>
        <v>0</v>
      </c>
      <c r="V124" s="60">
        <f t="shared" si="12"/>
        <v>0</v>
      </c>
      <c r="W124" s="60">
        <f t="shared" si="12"/>
        <v>0</v>
      </c>
      <c r="X124" s="60">
        <f t="shared" si="12"/>
        <v>0</v>
      </c>
      <c r="Y124" s="60">
        <f t="shared" si="12"/>
        <v>0</v>
      </c>
      <c r="Z124" s="60">
        <f t="shared" si="12"/>
        <v>0</v>
      </c>
      <c r="AA124" s="60">
        <f t="shared" si="12"/>
        <v>0</v>
      </c>
      <c r="AB124" s="60">
        <f t="shared" si="12"/>
        <v>1</v>
      </c>
      <c r="AC124" s="60">
        <f t="shared" si="12"/>
        <v>0</v>
      </c>
      <c r="AD124" s="60">
        <f t="shared" si="12"/>
        <v>0</v>
      </c>
      <c r="AE124" s="60">
        <f t="shared" si="12"/>
        <v>0</v>
      </c>
      <c r="AF124" s="60">
        <f t="shared" si="12"/>
        <v>0</v>
      </c>
      <c r="AG124" s="60">
        <f t="shared" si="12"/>
        <v>0</v>
      </c>
      <c r="AH124" s="60">
        <f t="shared" si="12"/>
        <v>0</v>
      </c>
      <c r="AI124" s="60">
        <f t="shared" si="12"/>
        <v>2</v>
      </c>
      <c r="AJ124" s="60">
        <f t="shared" si="12"/>
        <v>1</v>
      </c>
      <c r="AK124" s="60">
        <f t="shared" ref="AK124:BP124" si="13">SUM(AK125:AK196)</f>
        <v>0</v>
      </c>
      <c r="AL124" s="60">
        <f t="shared" si="13"/>
        <v>0</v>
      </c>
      <c r="AM124" s="60">
        <f t="shared" si="13"/>
        <v>0</v>
      </c>
      <c r="AN124" s="60">
        <f t="shared" si="13"/>
        <v>0</v>
      </c>
      <c r="AO124" s="60">
        <f t="shared" si="13"/>
        <v>0</v>
      </c>
      <c r="AP124" s="60">
        <f t="shared" si="13"/>
        <v>1</v>
      </c>
      <c r="AQ124" s="60">
        <f t="shared" si="13"/>
        <v>2</v>
      </c>
      <c r="AR124" s="60">
        <f t="shared" si="13"/>
        <v>0</v>
      </c>
      <c r="AS124" s="60">
        <f t="shared" si="13"/>
        <v>0</v>
      </c>
      <c r="AT124" s="60">
        <f t="shared" si="13"/>
        <v>0</v>
      </c>
      <c r="AU124" s="60">
        <f t="shared" si="13"/>
        <v>1</v>
      </c>
      <c r="AV124" s="60">
        <f t="shared" si="13"/>
        <v>0</v>
      </c>
      <c r="AW124" s="60">
        <f t="shared" si="13"/>
        <v>1</v>
      </c>
      <c r="AX124" s="60">
        <f t="shared" si="13"/>
        <v>1</v>
      </c>
      <c r="AY124" s="60">
        <f t="shared" si="13"/>
        <v>0</v>
      </c>
      <c r="AZ124" s="60">
        <f t="shared" si="13"/>
        <v>0</v>
      </c>
      <c r="BA124" s="60">
        <f t="shared" si="13"/>
        <v>0</v>
      </c>
      <c r="BB124" s="60">
        <f t="shared" si="13"/>
        <v>0</v>
      </c>
      <c r="BC124" s="60">
        <f t="shared" si="13"/>
        <v>0</v>
      </c>
      <c r="BD124" s="60">
        <f t="shared" si="13"/>
        <v>0</v>
      </c>
      <c r="BE124" s="60">
        <f t="shared" si="13"/>
        <v>0</v>
      </c>
      <c r="BF124" s="60">
        <f t="shared" si="13"/>
        <v>0</v>
      </c>
      <c r="BG124" s="60">
        <f t="shared" si="13"/>
        <v>1</v>
      </c>
      <c r="BH124" s="60">
        <f t="shared" si="13"/>
        <v>0</v>
      </c>
      <c r="BI124" s="60">
        <f t="shared" si="13"/>
        <v>0</v>
      </c>
      <c r="BJ124" s="60">
        <f t="shared" si="13"/>
        <v>0</v>
      </c>
      <c r="BK124" s="60">
        <f t="shared" si="13"/>
        <v>0</v>
      </c>
      <c r="BL124" s="60">
        <f t="shared" si="13"/>
        <v>0</v>
      </c>
      <c r="BM124" s="60">
        <f t="shared" si="13"/>
        <v>0</v>
      </c>
      <c r="BN124" s="60">
        <f t="shared" si="13"/>
        <v>0</v>
      </c>
      <c r="BO124" s="60">
        <f t="shared" si="13"/>
        <v>0</v>
      </c>
      <c r="BP124" s="60">
        <f t="shared" si="13"/>
        <v>1</v>
      </c>
      <c r="BQ124" s="60">
        <f t="shared" ref="BQ124:CV124" si="14">SUM(BQ125:BQ196)</f>
        <v>0</v>
      </c>
      <c r="BR124" s="111"/>
    </row>
    <row r="125" spans="1:70" ht="12.75" hidden="1" customHeight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hidden="1" customHeight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hidden="1" customHeight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hidden="1" customHeight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hidden="1" customHeight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hidden="1" customHeight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hidden="1" customHeight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hidden="1" customHeight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hidden="1" customHeight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hidden="1" customHeight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hidden="1" customHeight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hidden="1" customHeight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hidden="1" customHeight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hidden="1" customHeight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hidden="1" customHeight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hidden="1" customHeight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hidden="1" customHeight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hidden="1" customHeight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hidden="1" customHeight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hidden="1" customHeight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hidden="1" customHeight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hidden="1" customHeight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hidden="1" customHeight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hidden="1" customHeight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hidden="1" customHeight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hidden="1" customHeight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hidden="1" customHeight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hidden="1" customHeight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hidden="1" customHeight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hidden="1" customHeight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hidden="1" customHeight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hidden="1" customHeight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hidden="1" customHeight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hidden="1" customHeight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hidden="1" customHeight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95" customHeight="1">
      <c r="A160" s="6">
        <v>147</v>
      </c>
      <c r="B160" s="17" t="s">
        <v>142</v>
      </c>
      <c r="C160" s="33" t="s">
        <v>1487</v>
      </c>
      <c r="D160" s="33"/>
      <c r="E160" s="60">
        <v>2</v>
      </c>
      <c r="F160" s="59">
        <v>2</v>
      </c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>
        <v>1</v>
      </c>
      <c r="R160" s="59">
        <v>1</v>
      </c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>
        <v>2</v>
      </c>
      <c r="AJ160" s="60">
        <v>1</v>
      </c>
      <c r="AK160" s="60"/>
      <c r="AL160" s="60"/>
      <c r="AM160" s="59"/>
      <c r="AN160" s="59"/>
      <c r="AO160" s="59"/>
      <c r="AP160" s="59"/>
      <c r="AQ160" s="59">
        <v>2</v>
      </c>
      <c r="AR160" s="60"/>
      <c r="AS160" s="60"/>
      <c r="AT160" s="59"/>
      <c r="AU160" s="60">
        <v>1</v>
      </c>
      <c r="AV160" s="59"/>
      <c r="AW160" s="59">
        <v>1</v>
      </c>
      <c r="AX160" s="59">
        <v>1</v>
      </c>
      <c r="AY160" s="59"/>
      <c r="AZ160" s="59"/>
      <c r="BA160" s="60"/>
      <c r="BB160" s="60"/>
      <c r="BC160" s="60"/>
      <c r="BD160" s="60"/>
      <c r="BE160" s="59"/>
      <c r="BF160" s="59"/>
      <c r="BG160" s="59">
        <v>1</v>
      </c>
      <c r="BH160" s="59"/>
      <c r="BI160" s="59"/>
      <c r="BJ160" s="59"/>
      <c r="BK160" s="59"/>
      <c r="BL160" s="59"/>
      <c r="BM160" s="59"/>
      <c r="BN160" s="59"/>
      <c r="BO160" s="59"/>
      <c r="BP160" s="60">
        <v>1</v>
      </c>
      <c r="BQ160" s="60"/>
      <c r="BR160" s="111"/>
    </row>
    <row r="161" spans="1:70" ht="12.75" hidden="1" customHeight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hidden="1" customHeight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hidden="1" customHeight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hidden="1" customHeight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hidden="1" customHeight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hidden="1" customHeight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hidden="1" customHeight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hidden="1" customHeight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hidden="1" customHeight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hidden="1" customHeight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hidden="1" customHeight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hidden="1" customHeight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95" customHeight="1">
      <c r="A173" s="6">
        <v>160</v>
      </c>
      <c r="B173" s="17" t="s">
        <v>152</v>
      </c>
      <c r="C173" s="33" t="s">
        <v>1495</v>
      </c>
      <c r="D173" s="33"/>
      <c r="E173" s="60">
        <v>1</v>
      </c>
      <c r="F173" s="59">
        <v>1</v>
      </c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>
        <v>1</v>
      </c>
      <c r="S173" s="59"/>
      <c r="T173" s="59"/>
      <c r="U173" s="59"/>
      <c r="V173" s="60"/>
      <c r="W173" s="59"/>
      <c r="X173" s="59"/>
      <c r="Y173" s="59"/>
      <c r="Z173" s="59"/>
      <c r="AA173" s="59"/>
      <c r="AB173" s="59">
        <v>1</v>
      </c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>
        <v>1</v>
      </c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hidden="1" customHeight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hidden="1" customHeight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hidden="1" customHeight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hidden="1" customHeight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hidden="1" customHeight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hidden="1" customHeight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hidden="1" customHeight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hidden="1" customHeight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hidden="1" customHeight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hidden="1" customHeight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hidden="1" customHeight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hidden="1" customHeight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hidden="1" customHeight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hidden="1" customHeight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hidden="1" customHeight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hidden="1" customHeight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hidden="1" customHeight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hidden="1" customHeight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hidden="1" customHeight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hidden="1" customHeight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hidden="1" customHeight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hidden="1" customHeight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hidden="1" customHeight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95" customHeight="1">
      <c r="A197" s="6">
        <v>184</v>
      </c>
      <c r="B197" s="17" t="s">
        <v>172</v>
      </c>
      <c r="C197" s="33" t="s">
        <v>1508</v>
      </c>
      <c r="D197" s="33"/>
      <c r="E197" s="60">
        <f t="shared" ref="E197:AJ197" si="15">SUM(E198:E242)</f>
        <v>39</v>
      </c>
      <c r="F197" s="60">
        <f t="shared" si="15"/>
        <v>39</v>
      </c>
      <c r="G197" s="60">
        <f t="shared" si="15"/>
        <v>0</v>
      </c>
      <c r="H197" s="60">
        <f t="shared" si="15"/>
        <v>10</v>
      </c>
      <c r="I197" s="60">
        <f t="shared" si="15"/>
        <v>11</v>
      </c>
      <c r="J197" s="60">
        <f t="shared" si="15"/>
        <v>0</v>
      </c>
      <c r="K197" s="60">
        <f t="shared" si="15"/>
        <v>0</v>
      </c>
      <c r="L197" s="60">
        <f t="shared" si="15"/>
        <v>9</v>
      </c>
      <c r="M197" s="60">
        <f t="shared" si="15"/>
        <v>0</v>
      </c>
      <c r="N197" s="60">
        <f t="shared" si="15"/>
        <v>2</v>
      </c>
      <c r="O197" s="60">
        <f t="shared" si="15"/>
        <v>3</v>
      </c>
      <c r="P197" s="60">
        <f t="shared" si="15"/>
        <v>12</v>
      </c>
      <c r="Q197" s="60">
        <f t="shared" si="15"/>
        <v>5</v>
      </c>
      <c r="R197" s="60">
        <f t="shared" si="15"/>
        <v>12</v>
      </c>
      <c r="S197" s="60">
        <f t="shared" si="15"/>
        <v>5</v>
      </c>
      <c r="T197" s="60">
        <f t="shared" si="15"/>
        <v>0</v>
      </c>
      <c r="U197" s="60">
        <f t="shared" si="15"/>
        <v>8</v>
      </c>
      <c r="V197" s="60">
        <f t="shared" si="15"/>
        <v>0</v>
      </c>
      <c r="W197" s="60">
        <f t="shared" si="15"/>
        <v>4</v>
      </c>
      <c r="X197" s="60">
        <f t="shared" si="15"/>
        <v>0</v>
      </c>
      <c r="Y197" s="60">
        <f t="shared" si="15"/>
        <v>0</v>
      </c>
      <c r="Z197" s="60">
        <f t="shared" si="15"/>
        <v>0</v>
      </c>
      <c r="AA197" s="60">
        <f t="shared" si="15"/>
        <v>0</v>
      </c>
      <c r="AB197" s="60">
        <f t="shared" si="15"/>
        <v>0</v>
      </c>
      <c r="AC197" s="60">
        <f t="shared" si="15"/>
        <v>0</v>
      </c>
      <c r="AD197" s="60">
        <f t="shared" si="15"/>
        <v>4</v>
      </c>
      <c r="AE197" s="60">
        <f t="shared" si="15"/>
        <v>1</v>
      </c>
      <c r="AF197" s="60">
        <f t="shared" si="15"/>
        <v>0</v>
      </c>
      <c r="AG197" s="60">
        <f t="shared" si="15"/>
        <v>1</v>
      </c>
      <c r="AH197" s="60">
        <f t="shared" si="15"/>
        <v>1</v>
      </c>
      <c r="AI197" s="60">
        <f t="shared" si="15"/>
        <v>20</v>
      </c>
      <c r="AJ197" s="60">
        <f t="shared" si="15"/>
        <v>5</v>
      </c>
      <c r="AK197" s="60">
        <f t="shared" ref="AK197:BP197" si="16">SUM(AK198:AK242)</f>
        <v>0</v>
      </c>
      <c r="AL197" s="60">
        <f t="shared" si="16"/>
        <v>0</v>
      </c>
      <c r="AM197" s="60">
        <f t="shared" si="16"/>
        <v>1</v>
      </c>
      <c r="AN197" s="60">
        <f t="shared" si="16"/>
        <v>3</v>
      </c>
      <c r="AO197" s="60">
        <f t="shared" si="16"/>
        <v>4</v>
      </c>
      <c r="AP197" s="60">
        <f t="shared" si="16"/>
        <v>16</v>
      </c>
      <c r="AQ197" s="60">
        <f t="shared" si="16"/>
        <v>12</v>
      </c>
      <c r="AR197" s="60">
        <f t="shared" si="16"/>
        <v>1</v>
      </c>
      <c r="AS197" s="60">
        <f t="shared" si="16"/>
        <v>2</v>
      </c>
      <c r="AT197" s="60">
        <f t="shared" si="16"/>
        <v>0</v>
      </c>
      <c r="AU197" s="60">
        <f t="shared" si="16"/>
        <v>3</v>
      </c>
      <c r="AV197" s="60">
        <f t="shared" si="16"/>
        <v>1</v>
      </c>
      <c r="AW197" s="60">
        <f t="shared" si="16"/>
        <v>6</v>
      </c>
      <c r="AX197" s="60">
        <f t="shared" si="16"/>
        <v>2</v>
      </c>
      <c r="AY197" s="60">
        <f t="shared" si="16"/>
        <v>1</v>
      </c>
      <c r="AZ197" s="60">
        <f t="shared" si="16"/>
        <v>3</v>
      </c>
      <c r="BA197" s="60">
        <f t="shared" si="16"/>
        <v>2</v>
      </c>
      <c r="BB197" s="60">
        <f t="shared" si="16"/>
        <v>0</v>
      </c>
      <c r="BC197" s="60">
        <f t="shared" si="16"/>
        <v>3</v>
      </c>
      <c r="BD197" s="60">
        <f t="shared" si="16"/>
        <v>0</v>
      </c>
      <c r="BE197" s="60">
        <f t="shared" si="16"/>
        <v>0</v>
      </c>
      <c r="BF197" s="60">
        <f t="shared" si="16"/>
        <v>1</v>
      </c>
      <c r="BG197" s="60">
        <f t="shared" si="16"/>
        <v>0</v>
      </c>
      <c r="BH197" s="60">
        <f t="shared" si="16"/>
        <v>4</v>
      </c>
      <c r="BI197" s="60">
        <f t="shared" si="16"/>
        <v>1</v>
      </c>
      <c r="BJ197" s="60">
        <f t="shared" si="16"/>
        <v>1</v>
      </c>
      <c r="BK197" s="60">
        <f t="shared" si="16"/>
        <v>0</v>
      </c>
      <c r="BL197" s="60">
        <f t="shared" si="16"/>
        <v>0</v>
      </c>
      <c r="BM197" s="60">
        <f t="shared" si="16"/>
        <v>0</v>
      </c>
      <c r="BN197" s="60">
        <f t="shared" si="16"/>
        <v>0</v>
      </c>
      <c r="BO197" s="60">
        <f t="shared" si="16"/>
        <v>0</v>
      </c>
      <c r="BP197" s="60">
        <f t="shared" si="16"/>
        <v>1</v>
      </c>
      <c r="BQ197" s="60">
        <f t="shared" ref="BQ197:CV197" si="17">SUM(BQ198:BQ242)</f>
        <v>0</v>
      </c>
      <c r="BR197" s="111"/>
    </row>
    <row r="198" spans="1:70" ht="12.95" customHeight="1">
      <c r="A198" s="6">
        <v>185</v>
      </c>
      <c r="B198" s="17" t="s">
        <v>173</v>
      </c>
      <c r="C198" s="33" t="s">
        <v>1509</v>
      </c>
      <c r="D198" s="33"/>
      <c r="E198" s="60">
        <v>12</v>
      </c>
      <c r="F198" s="59">
        <v>12</v>
      </c>
      <c r="G198" s="59"/>
      <c r="H198" s="60">
        <v>3</v>
      </c>
      <c r="I198" s="60"/>
      <c r="J198" s="59"/>
      <c r="K198" s="59"/>
      <c r="L198" s="59">
        <v>5</v>
      </c>
      <c r="M198" s="59"/>
      <c r="N198" s="60">
        <v>1</v>
      </c>
      <c r="O198" s="59"/>
      <c r="P198" s="59">
        <v>4</v>
      </c>
      <c r="Q198" s="60"/>
      <c r="R198" s="59">
        <v>5</v>
      </c>
      <c r="S198" s="59">
        <v>2</v>
      </c>
      <c r="T198" s="59"/>
      <c r="U198" s="59">
        <v>3</v>
      </c>
      <c r="V198" s="60"/>
      <c r="W198" s="59">
        <v>1</v>
      </c>
      <c r="X198" s="59"/>
      <c r="Y198" s="59"/>
      <c r="Z198" s="59"/>
      <c r="AA198" s="59"/>
      <c r="AB198" s="59"/>
      <c r="AC198" s="59"/>
      <c r="AD198" s="59">
        <v>1</v>
      </c>
      <c r="AE198" s="59"/>
      <c r="AF198" s="59"/>
      <c r="AG198" s="59">
        <v>1</v>
      </c>
      <c r="AH198" s="59"/>
      <c r="AI198" s="59">
        <v>6</v>
      </c>
      <c r="AJ198" s="60">
        <v>2</v>
      </c>
      <c r="AK198" s="60"/>
      <c r="AL198" s="60"/>
      <c r="AM198" s="59"/>
      <c r="AN198" s="59"/>
      <c r="AO198" s="59">
        <v>2</v>
      </c>
      <c r="AP198" s="59">
        <v>6</v>
      </c>
      <c r="AQ198" s="59">
        <v>4</v>
      </c>
      <c r="AR198" s="60"/>
      <c r="AS198" s="60"/>
      <c r="AT198" s="59"/>
      <c r="AU198" s="60">
        <v>1</v>
      </c>
      <c r="AV198" s="59">
        <v>1</v>
      </c>
      <c r="AW198" s="59">
        <v>3</v>
      </c>
      <c r="AX198" s="59">
        <v>2</v>
      </c>
      <c r="AY198" s="59"/>
      <c r="AZ198" s="59">
        <v>1</v>
      </c>
      <c r="BA198" s="60">
        <v>1</v>
      </c>
      <c r="BB198" s="60"/>
      <c r="BC198" s="60">
        <v>1</v>
      </c>
      <c r="BD198" s="60"/>
      <c r="BE198" s="59"/>
      <c r="BF198" s="59">
        <v>1</v>
      </c>
      <c r="BG198" s="59"/>
      <c r="BH198" s="59">
        <v>2</v>
      </c>
      <c r="BI198" s="59"/>
      <c r="BJ198" s="59"/>
      <c r="BK198" s="59"/>
      <c r="BL198" s="59"/>
      <c r="BM198" s="59"/>
      <c r="BN198" s="59"/>
      <c r="BO198" s="59"/>
      <c r="BP198" s="60">
        <v>1</v>
      </c>
      <c r="BQ198" s="60"/>
      <c r="BR198" s="111"/>
    </row>
    <row r="199" spans="1:70" ht="12.95" customHeight="1">
      <c r="A199" s="6">
        <v>186</v>
      </c>
      <c r="B199" s="17" t="s">
        <v>174</v>
      </c>
      <c r="C199" s="33" t="s">
        <v>1509</v>
      </c>
      <c r="D199" s="33"/>
      <c r="E199" s="60">
        <v>6</v>
      </c>
      <c r="F199" s="59">
        <v>6</v>
      </c>
      <c r="G199" s="59"/>
      <c r="H199" s="60">
        <v>1</v>
      </c>
      <c r="I199" s="60">
        <v>5</v>
      </c>
      <c r="J199" s="59"/>
      <c r="K199" s="59"/>
      <c r="L199" s="59">
        <v>1</v>
      </c>
      <c r="M199" s="59"/>
      <c r="N199" s="60"/>
      <c r="O199" s="59"/>
      <c r="P199" s="59">
        <v>2</v>
      </c>
      <c r="Q199" s="60">
        <v>2</v>
      </c>
      <c r="R199" s="59">
        <v>1</v>
      </c>
      <c r="S199" s="59">
        <v>1</v>
      </c>
      <c r="T199" s="59"/>
      <c r="U199" s="59">
        <v>4</v>
      </c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>
        <v>1</v>
      </c>
      <c r="AI199" s="59">
        <v>1</v>
      </c>
      <c r="AJ199" s="60">
        <v>1</v>
      </c>
      <c r="AK199" s="60"/>
      <c r="AL199" s="60"/>
      <c r="AM199" s="59"/>
      <c r="AN199" s="59"/>
      <c r="AO199" s="59">
        <v>1</v>
      </c>
      <c r="AP199" s="59">
        <v>4</v>
      </c>
      <c r="AQ199" s="59">
        <v>1</v>
      </c>
      <c r="AR199" s="60"/>
      <c r="AS199" s="60"/>
      <c r="AT199" s="59"/>
      <c r="AU199" s="60"/>
      <c r="AV199" s="59"/>
      <c r="AW199" s="59">
        <v>1</v>
      </c>
      <c r="AX199" s="59"/>
      <c r="AY199" s="59">
        <v>1</v>
      </c>
      <c r="AZ199" s="59"/>
      <c r="BA199" s="60">
        <v>1</v>
      </c>
      <c r="BB199" s="60"/>
      <c r="BC199" s="60"/>
      <c r="BD199" s="60"/>
      <c r="BE199" s="59"/>
      <c r="BF199" s="59"/>
      <c r="BG199" s="59"/>
      <c r="BH199" s="59">
        <v>1</v>
      </c>
      <c r="BI199" s="59"/>
      <c r="BJ199" s="59"/>
      <c r="BK199" s="59"/>
      <c r="BL199" s="59"/>
      <c r="BM199" s="59"/>
      <c r="BN199" s="59"/>
      <c r="BO199" s="59"/>
      <c r="BP199" s="60"/>
      <c r="BQ199" s="60"/>
      <c r="BR199" s="111"/>
    </row>
    <row r="200" spans="1:70" ht="12.95" customHeight="1">
      <c r="A200" s="6">
        <v>187</v>
      </c>
      <c r="B200" s="17" t="s">
        <v>175</v>
      </c>
      <c r="C200" s="33" t="s">
        <v>1509</v>
      </c>
      <c r="D200" s="33"/>
      <c r="E200" s="60">
        <v>13</v>
      </c>
      <c r="F200" s="59">
        <v>13</v>
      </c>
      <c r="G200" s="59"/>
      <c r="H200" s="60">
        <v>3</v>
      </c>
      <c r="I200" s="60">
        <v>6</v>
      </c>
      <c r="J200" s="59"/>
      <c r="K200" s="59"/>
      <c r="L200" s="59"/>
      <c r="M200" s="59"/>
      <c r="N200" s="60">
        <v>1</v>
      </c>
      <c r="O200" s="59">
        <v>3</v>
      </c>
      <c r="P200" s="59">
        <v>3</v>
      </c>
      <c r="Q200" s="60">
        <v>2</v>
      </c>
      <c r="R200" s="59">
        <v>4</v>
      </c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>
        <v>3</v>
      </c>
      <c r="AE200" s="59">
        <v>1</v>
      </c>
      <c r="AF200" s="59"/>
      <c r="AG200" s="59"/>
      <c r="AH200" s="59"/>
      <c r="AI200" s="59">
        <v>9</v>
      </c>
      <c r="AJ200" s="60">
        <v>2</v>
      </c>
      <c r="AK200" s="60"/>
      <c r="AL200" s="60"/>
      <c r="AM200" s="59"/>
      <c r="AN200" s="59">
        <v>1</v>
      </c>
      <c r="AO200" s="59"/>
      <c r="AP200" s="59">
        <v>3</v>
      </c>
      <c r="AQ200" s="59">
        <v>6</v>
      </c>
      <c r="AR200" s="60">
        <v>1</v>
      </c>
      <c r="AS200" s="60">
        <v>2</v>
      </c>
      <c r="AT200" s="59"/>
      <c r="AU200" s="60">
        <v>2</v>
      </c>
      <c r="AV200" s="59"/>
      <c r="AW200" s="59">
        <v>2</v>
      </c>
      <c r="AX200" s="59"/>
      <c r="AY200" s="59"/>
      <c r="AZ200" s="59">
        <v>2</v>
      </c>
      <c r="BA200" s="60"/>
      <c r="BB200" s="60"/>
      <c r="BC200" s="60">
        <v>2</v>
      </c>
      <c r="BD200" s="60"/>
      <c r="BE200" s="59"/>
      <c r="BF200" s="59"/>
      <c r="BG200" s="59"/>
      <c r="BH200" s="59">
        <v>1</v>
      </c>
      <c r="BI200" s="59">
        <v>1</v>
      </c>
      <c r="BJ200" s="59">
        <v>1</v>
      </c>
      <c r="BK200" s="59"/>
      <c r="BL200" s="59"/>
      <c r="BM200" s="59"/>
      <c r="BN200" s="59"/>
      <c r="BO200" s="59"/>
      <c r="BP200" s="60"/>
      <c r="BQ200" s="60"/>
      <c r="BR200" s="111"/>
    </row>
    <row r="201" spans="1:70" ht="12.75" hidden="1" customHeight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hidden="1" customHeight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95" customHeight="1">
      <c r="A203" s="6">
        <v>190</v>
      </c>
      <c r="B203" s="17" t="s">
        <v>178</v>
      </c>
      <c r="C203" s="33" t="s">
        <v>1510</v>
      </c>
      <c r="D203" s="33"/>
      <c r="E203" s="60">
        <v>2</v>
      </c>
      <c r="F203" s="59">
        <v>2</v>
      </c>
      <c r="G203" s="59"/>
      <c r="H203" s="60"/>
      <c r="I203" s="60"/>
      <c r="J203" s="59"/>
      <c r="K203" s="59"/>
      <c r="L203" s="59">
        <v>1</v>
      </c>
      <c r="M203" s="59"/>
      <c r="N203" s="60"/>
      <c r="O203" s="59"/>
      <c r="P203" s="59">
        <v>1</v>
      </c>
      <c r="Q203" s="60"/>
      <c r="R203" s="59">
        <v>1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>
        <v>2</v>
      </c>
      <c r="AJ203" s="60"/>
      <c r="AK203" s="60"/>
      <c r="AL203" s="60"/>
      <c r="AM203" s="59"/>
      <c r="AN203" s="59"/>
      <c r="AO203" s="59"/>
      <c r="AP203" s="59">
        <v>1</v>
      </c>
      <c r="AQ203" s="59">
        <v>1</v>
      </c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95" customHeight="1">
      <c r="A204" s="6">
        <v>191</v>
      </c>
      <c r="B204" s="17" t="s">
        <v>179</v>
      </c>
      <c r="C204" s="33" t="s">
        <v>1510</v>
      </c>
      <c r="D204" s="33"/>
      <c r="E204" s="60">
        <v>1</v>
      </c>
      <c r="F204" s="59">
        <v>1</v>
      </c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>
        <v>1</v>
      </c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1</v>
      </c>
      <c r="AJ204" s="60"/>
      <c r="AK204" s="60"/>
      <c r="AL204" s="60"/>
      <c r="AM204" s="59"/>
      <c r="AN204" s="59"/>
      <c r="AO204" s="59">
        <v>1</v>
      </c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95" customHeight="1">
      <c r="A205" s="6">
        <v>192</v>
      </c>
      <c r="B205" s="17" t="s">
        <v>180</v>
      </c>
      <c r="C205" s="33" t="s">
        <v>1510</v>
      </c>
      <c r="D205" s="33"/>
      <c r="E205" s="60">
        <v>1</v>
      </c>
      <c r="F205" s="59">
        <v>1</v>
      </c>
      <c r="G205" s="59"/>
      <c r="H205" s="60"/>
      <c r="I205" s="60"/>
      <c r="J205" s="59"/>
      <c r="K205" s="59"/>
      <c r="L205" s="59">
        <v>1</v>
      </c>
      <c r="M205" s="59"/>
      <c r="N205" s="60"/>
      <c r="O205" s="59"/>
      <c r="P205" s="59"/>
      <c r="Q205" s="60"/>
      <c r="R205" s="59">
        <v>1</v>
      </c>
      <c r="S205" s="59"/>
      <c r="T205" s="59"/>
      <c r="U205" s="59">
        <v>1</v>
      </c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>
        <v>1</v>
      </c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hidden="1" customHeight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hidden="1" customHeight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hidden="1" customHeight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hidden="1" customHeight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hidden="1" customHeight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hidden="1" customHeight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hidden="1" customHeight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hidden="1" customHeight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hidden="1" customHeight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hidden="1" customHeight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hidden="1" customHeight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hidden="1" customHeight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95" customHeight="1">
      <c r="A218" s="6">
        <v>205</v>
      </c>
      <c r="B218" s="17" t="s">
        <v>193</v>
      </c>
      <c r="C218" s="33" t="s">
        <v>1514</v>
      </c>
      <c r="D218" s="33"/>
      <c r="E218" s="60">
        <v>1</v>
      </c>
      <c r="F218" s="59">
        <v>1</v>
      </c>
      <c r="G218" s="59"/>
      <c r="H218" s="60">
        <v>1</v>
      </c>
      <c r="I218" s="60"/>
      <c r="J218" s="59"/>
      <c r="K218" s="59"/>
      <c r="L218" s="59"/>
      <c r="M218" s="59"/>
      <c r="N218" s="60"/>
      <c r="O218" s="59"/>
      <c r="P218" s="59">
        <v>1</v>
      </c>
      <c r="Q218" s="60"/>
      <c r="R218" s="59"/>
      <c r="S218" s="59"/>
      <c r="T218" s="59"/>
      <c r="U218" s="59"/>
      <c r="V218" s="60"/>
      <c r="W218" s="59">
        <v>1</v>
      </c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>
        <v>1</v>
      </c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95" customHeight="1">
      <c r="A219" s="6">
        <v>206</v>
      </c>
      <c r="B219" s="17" t="s">
        <v>194</v>
      </c>
      <c r="C219" s="33" t="s">
        <v>1514</v>
      </c>
      <c r="D219" s="33"/>
      <c r="E219" s="60">
        <v>1</v>
      </c>
      <c r="F219" s="59">
        <v>1</v>
      </c>
      <c r="G219" s="59"/>
      <c r="H219" s="60"/>
      <c r="I219" s="60"/>
      <c r="J219" s="59"/>
      <c r="K219" s="59"/>
      <c r="L219" s="59">
        <v>1</v>
      </c>
      <c r="M219" s="59"/>
      <c r="N219" s="60"/>
      <c r="O219" s="59"/>
      <c r="P219" s="59">
        <v>1</v>
      </c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>
        <v>1</v>
      </c>
      <c r="AJ219" s="60"/>
      <c r="AK219" s="60"/>
      <c r="AL219" s="60"/>
      <c r="AM219" s="59"/>
      <c r="AN219" s="59">
        <v>1</v>
      </c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hidden="1" customHeight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hidden="1" customHeight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hidden="1" customHeight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7" customHeight="1">
      <c r="A223" s="6">
        <v>210</v>
      </c>
      <c r="B223" s="17" t="s">
        <v>198</v>
      </c>
      <c r="C223" s="33" t="s">
        <v>1515</v>
      </c>
      <c r="D223" s="33"/>
      <c r="E223" s="60">
        <v>2</v>
      </c>
      <c r="F223" s="59">
        <v>2</v>
      </c>
      <c r="G223" s="59"/>
      <c r="H223" s="60">
        <v>2</v>
      </c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>
        <v>2</v>
      </c>
      <c r="T223" s="59"/>
      <c r="U223" s="59"/>
      <c r="V223" s="60"/>
      <c r="W223" s="59">
        <v>2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1</v>
      </c>
      <c r="AN223" s="59"/>
      <c r="AO223" s="59"/>
      <c r="AP223" s="59">
        <v>1</v>
      </c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hidden="1" customHeight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hidden="1" customHeight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hidden="1" customHeight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hidden="1" customHeight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hidden="1" customHeight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hidden="1" customHeight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hidden="1" customHeight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hidden="1" customHeight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hidden="1" customHeight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hidden="1" customHeight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hidden="1" customHeight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hidden="1" customHeight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hidden="1" customHeight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hidden="1" customHeight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hidden="1" customHeight="1">
      <c r="A238" s="6">
        <v>225</v>
      </c>
      <c r="B238" s="17" t="s">
        <v>2156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hidden="1" customHeight="1">
      <c r="A239" s="6">
        <v>226</v>
      </c>
      <c r="B239" s="17" t="s">
        <v>2157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hidden="1" customHeight="1">
      <c r="A240" s="6">
        <v>227</v>
      </c>
      <c r="B240" s="17" t="s">
        <v>2158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hidden="1" customHeight="1">
      <c r="A241" s="6">
        <v>228</v>
      </c>
      <c r="B241" s="17" t="s">
        <v>2159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hidden="1" customHeight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95" customHeight="1">
      <c r="A243" s="6">
        <v>230</v>
      </c>
      <c r="B243" s="17" t="s">
        <v>213</v>
      </c>
      <c r="C243" s="33" t="s">
        <v>1525</v>
      </c>
      <c r="D243" s="33"/>
      <c r="E243" s="60">
        <f t="shared" ref="E243:AJ243" si="18">SUM(E244:E354)</f>
        <v>0</v>
      </c>
      <c r="F243" s="60">
        <f t="shared" si="18"/>
        <v>0</v>
      </c>
      <c r="G243" s="60">
        <f t="shared" si="18"/>
        <v>0</v>
      </c>
      <c r="H243" s="60">
        <f t="shared" si="18"/>
        <v>0</v>
      </c>
      <c r="I243" s="60">
        <f t="shared" si="18"/>
        <v>0</v>
      </c>
      <c r="J243" s="60">
        <f t="shared" si="18"/>
        <v>0</v>
      </c>
      <c r="K243" s="60">
        <f t="shared" si="18"/>
        <v>0</v>
      </c>
      <c r="L243" s="60">
        <f t="shared" si="18"/>
        <v>0</v>
      </c>
      <c r="M243" s="60">
        <f t="shared" si="18"/>
        <v>0</v>
      </c>
      <c r="N243" s="60">
        <f t="shared" si="18"/>
        <v>0</v>
      </c>
      <c r="O243" s="60">
        <f t="shared" si="18"/>
        <v>0</v>
      </c>
      <c r="P243" s="60">
        <f t="shared" si="18"/>
        <v>0</v>
      </c>
      <c r="Q243" s="60">
        <f t="shared" si="18"/>
        <v>0</v>
      </c>
      <c r="R243" s="60">
        <f t="shared" si="18"/>
        <v>0</v>
      </c>
      <c r="S243" s="60">
        <f t="shared" si="18"/>
        <v>0</v>
      </c>
      <c r="T243" s="60">
        <f t="shared" si="18"/>
        <v>0</v>
      </c>
      <c r="U243" s="60">
        <f t="shared" si="18"/>
        <v>0</v>
      </c>
      <c r="V243" s="60">
        <f t="shared" si="18"/>
        <v>0</v>
      </c>
      <c r="W243" s="60">
        <f t="shared" si="18"/>
        <v>0</v>
      </c>
      <c r="X243" s="60">
        <f t="shared" si="18"/>
        <v>0</v>
      </c>
      <c r="Y243" s="60">
        <f t="shared" si="18"/>
        <v>0</v>
      </c>
      <c r="Z243" s="60">
        <f t="shared" si="18"/>
        <v>0</v>
      </c>
      <c r="AA243" s="60">
        <f t="shared" si="18"/>
        <v>0</v>
      </c>
      <c r="AB243" s="60">
        <f t="shared" si="18"/>
        <v>0</v>
      </c>
      <c r="AC243" s="60">
        <f t="shared" si="18"/>
        <v>0</v>
      </c>
      <c r="AD243" s="60">
        <f t="shared" si="18"/>
        <v>0</v>
      </c>
      <c r="AE243" s="60">
        <f t="shared" si="18"/>
        <v>0</v>
      </c>
      <c r="AF243" s="60">
        <f t="shared" si="18"/>
        <v>0</v>
      </c>
      <c r="AG243" s="60">
        <f t="shared" si="18"/>
        <v>0</v>
      </c>
      <c r="AH243" s="60">
        <f t="shared" si="18"/>
        <v>0</v>
      </c>
      <c r="AI243" s="60">
        <f t="shared" si="18"/>
        <v>0</v>
      </c>
      <c r="AJ243" s="60">
        <f t="shared" si="18"/>
        <v>0</v>
      </c>
      <c r="AK243" s="60">
        <f t="shared" ref="AK243:BP243" si="19">SUM(AK244:AK354)</f>
        <v>0</v>
      </c>
      <c r="AL243" s="60">
        <f t="shared" si="19"/>
        <v>0</v>
      </c>
      <c r="AM243" s="60">
        <f t="shared" si="19"/>
        <v>0</v>
      </c>
      <c r="AN243" s="60">
        <f t="shared" si="19"/>
        <v>0</v>
      </c>
      <c r="AO243" s="60">
        <f t="shared" si="19"/>
        <v>0</v>
      </c>
      <c r="AP243" s="60">
        <f t="shared" si="19"/>
        <v>0</v>
      </c>
      <c r="AQ243" s="60">
        <f t="shared" si="19"/>
        <v>0</v>
      </c>
      <c r="AR243" s="60">
        <f t="shared" si="19"/>
        <v>0</v>
      </c>
      <c r="AS243" s="60">
        <f t="shared" si="19"/>
        <v>0</v>
      </c>
      <c r="AT243" s="60">
        <f t="shared" si="19"/>
        <v>0</v>
      </c>
      <c r="AU243" s="60">
        <f t="shared" si="19"/>
        <v>0</v>
      </c>
      <c r="AV243" s="60">
        <f t="shared" si="19"/>
        <v>0</v>
      </c>
      <c r="AW243" s="60">
        <f t="shared" si="19"/>
        <v>0</v>
      </c>
      <c r="AX243" s="60">
        <f t="shared" si="19"/>
        <v>0</v>
      </c>
      <c r="AY243" s="60">
        <f t="shared" si="19"/>
        <v>0</v>
      </c>
      <c r="AZ243" s="60">
        <f t="shared" si="19"/>
        <v>0</v>
      </c>
      <c r="BA243" s="60">
        <f t="shared" si="19"/>
        <v>0</v>
      </c>
      <c r="BB243" s="60">
        <f t="shared" si="19"/>
        <v>0</v>
      </c>
      <c r="BC243" s="60">
        <f t="shared" si="19"/>
        <v>0</v>
      </c>
      <c r="BD243" s="60">
        <f t="shared" si="19"/>
        <v>0</v>
      </c>
      <c r="BE243" s="60">
        <f t="shared" si="19"/>
        <v>0</v>
      </c>
      <c r="BF243" s="60">
        <f t="shared" si="19"/>
        <v>0</v>
      </c>
      <c r="BG243" s="60">
        <f t="shared" si="19"/>
        <v>0</v>
      </c>
      <c r="BH243" s="60">
        <f t="shared" si="19"/>
        <v>0</v>
      </c>
      <c r="BI243" s="60">
        <f t="shared" si="19"/>
        <v>0</v>
      </c>
      <c r="BJ243" s="60">
        <f t="shared" si="19"/>
        <v>0</v>
      </c>
      <c r="BK243" s="60">
        <f t="shared" si="19"/>
        <v>0</v>
      </c>
      <c r="BL243" s="60">
        <f t="shared" si="19"/>
        <v>0</v>
      </c>
      <c r="BM243" s="60">
        <f t="shared" si="19"/>
        <v>0</v>
      </c>
      <c r="BN243" s="60">
        <f t="shared" si="19"/>
        <v>0</v>
      </c>
      <c r="BO243" s="60">
        <f t="shared" si="19"/>
        <v>0</v>
      </c>
      <c r="BP243" s="60">
        <f t="shared" si="19"/>
        <v>0</v>
      </c>
      <c r="BQ243" s="60">
        <f t="shared" ref="BQ243:CV243" si="20">SUM(BQ244:BQ354)</f>
        <v>0</v>
      </c>
      <c r="BR243" s="111"/>
    </row>
    <row r="244" spans="1:70" ht="12.75" hidden="1" customHeight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hidden="1" customHeight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hidden="1" customHeight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hidden="1" customHeight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hidden="1" customHeight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hidden="1" customHeight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hidden="1" customHeight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hidden="1" customHeight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hidden="1" customHeight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hidden="1" customHeight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hidden="1" customHeight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hidden="1" customHeight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hidden="1" customHeight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hidden="1" customHeight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hidden="1" customHeight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hidden="1" customHeight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hidden="1" customHeight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hidden="1" customHeight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hidden="1" customHeight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hidden="1" customHeight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hidden="1" customHeight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hidden="1" customHeight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hidden="1" customHeight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hidden="1" customHeight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hidden="1" customHeight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hidden="1" customHeight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hidden="1" customHeight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hidden="1" customHeight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hidden="1" customHeight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hidden="1" customHeight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hidden="1" customHeight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hidden="1" customHeight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hidden="1" customHeight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hidden="1" customHeight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hidden="1" customHeight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hidden="1" customHeight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hidden="1" customHeight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hidden="1" customHeight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hidden="1" customHeight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hidden="1" customHeight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hidden="1" customHeight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hidden="1" customHeight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hidden="1" customHeight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hidden="1" customHeight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hidden="1" customHeight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hidden="1" customHeight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hidden="1" customHeight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hidden="1" customHeight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hidden="1" customHeight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hidden="1" customHeight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hidden="1" customHeight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hidden="1" customHeight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hidden="1" customHeight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hidden="1" customHeight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hidden="1" customHeight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hidden="1" customHeight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hidden="1" customHeight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hidden="1" customHeight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hidden="1" customHeight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hidden="1" customHeight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hidden="1" customHeight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hidden="1" customHeight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hidden="1" customHeight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hidden="1" customHeight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hidden="1" customHeight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hidden="1" customHeight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hidden="1" customHeight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hidden="1" customHeight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hidden="1" customHeight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hidden="1" customHeight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hidden="1" customHeight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hidden="1" customHeight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hidden="1" customHeight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hidden="1" customHeight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hidden="1" customHeight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hidden="1" customHeight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hidden="1" customHeight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hidden="1" customHeight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hidden="1" customHeight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hidden="1" customHeight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hidden="1" customHeight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hidden="1" customHeight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hidden="1" customHeight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hidden="1" customHeight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hidden="1" customHeight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hidden="1" customHeight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hidden="1" customHeight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hidden="1" customHeight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hidden="1" customHeight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hidden="1" customHeight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hidden="1" customHeight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hidden="1" customHeight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hidden="1" customHeight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hidden="1" customHeight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hidden="1" customHeight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hidden="1" customHeight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hidden="1" customHeight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hidden="1" customHeight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hidden="1" customHeight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hidden="1" customHeight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hidden="1" customHeight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hidden="1" customHeight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hidden="1" customHeight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hidden="1" customHeight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hidden="1" customHeight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hidden="1" customHeight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hidden="1" customHeight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hidden="1" customHeight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hidden="1" customHeight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hidden="1" customHeight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hidden="1" customHeight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95" customHeight="1">
      <c r="A355" s="6">
        <v>342</v>
      </c>
      <c r="B355" s="17" t="s">
        <v>314</v>
      </c>
      <c r="C355" s="33" t="s">
        <v>1579</v>
      </c>
      <c r="D355" s="33"/>
      <c r="E355" s="60">
        <f t="shared" ref="E355:AJ355" si="21">SUM(E356:E395)</f>
        <v>0</v>
      </c>
      <c r="F355" s="60">
        <f t="shared" si="21"/>
        <v>0</v>
      </c>
      <c r="G355" s="60">
        <f t="shared" si="21"/>
        <v>0</v>
      </c>
      <c r="H355" s="60">
        <f t="shared" si="21"/>
        <v>0</v>
      </c>
      <c r="I355" s="60">
        <f t="shared" si="21"/>
        <v>0</v>
      </c>
      <c r="J355" s="60">
        <f t="shared" si="21"/>
        <v>0</v>
      </c>
      <c r="K355" s="60">
        <f t="shared" si="21"/>
        <v>0</v>
      </c>
      <c r="L355" s="60">
        <f t="shared" si="21"/>
        <v>0</v>
      </c>
      <c r="M355" s="60">
        <f t="shared" si="21"/>
        <v>0</v>
      </c>
      <c r="N355" s="60">
        <f t="shared" si="21"/>
        <v>0</v>
      </c>
      <c r="O355" s="60">
        <f t="shared" si="21"/>
        <v>0</v>
      </c>
      <c r="P355" s="60">
        <f t="shared" si="21"/>
        <v>0</v>
      </c>
      <c r="Q355" s="60">
        <f t="shared" si="21"/>
        <v>0</v>
      </c>
      <c r="R355" s="60">
        <f t="shared" si="21"/>
        <v>0</v>
      </c>
      <c r="S355" s="60">
        <f t="shared" si="21"/>
        <v>0</v>
      </c>
      <c r="T355" s="60">
        <f t="shared" si="21"/>
        <v>0</v>
      </c>
      <c r="U355" s="60">
        <f t="shared" si="21"/>
        <v>0</v>
      </c>
      <c r="V355" s="60">
        <f t="shared" si="21"/>
        <v>0</v>
      </c>
      <c r="W355" s="60">
        <f t="shared" si="21"/>
        <v>0</v>
      </c>
      <c r="X355" s="60">
        <f t="shared" si="21"/>
        <v>0</v>
      </c>
      <c r="Y355" s="60">
        <f t="shared" si="21"/>
        <v>0</v>
      </c>
      <c r="Z355" s="60">
        <f t="shared" si="21"/>
        <v>0</v>
      </c>
      <c r="AA355" s="60">
        <f t="shared" si="21"/>
        <v>0</v>
      </c>
      <c r="AB355" s="60">
        <f t="shared" si="21"/>
        <v>0</v>
      </c>
      <c r="AC355" s="60">
        <f t="shared" si="21"/>
        <v>0</v>
      </c>
      <c r="AD355" s="60">
        <f t="shared" si="21"/>
        <v>0</v>
      </c>
      <c r="AE355" s="60">
        <f t="shared" si="21"/>
        <v>0</v>
      </c>
      <c r="AF355" s="60">
        <f t="shared" si="21"/>
        <v>0</v>
      </c>
      <c r="AG355" s="60">
        <f t="shared" si="21"/>
        <v>0</v>
      </c>
      <c r="AH355" s="60">
        <f t="shared" si="21"/>
        <v>0</v>
      </c>
      <c r="AI355" s="60">
        <f t="shared" si="21"/>
        <v>0</v>
      </c>
      <c r="AJ355" s="60">
        <f t="shared" si="21"/>
        <v>0</v>
      </c>
      <c r="AK355" s="60">
        <f t="shared" ref="AK355:BP355" si="22">SUM(AK356:AK395)</f>
        <v>0</v>
      </c>
      <c r="AL355" s="60">
        <f t="shared" si="22"/>
        <v>0</v>
      </c>
      <c r="AM355" s="60">
        <f t="shared" si="22"/>
        <v>0</v>
      </c>
      <c r="AN355" s="60">
        <f t="shared" si="22"/>
        <v>0</v>
      </c>
      <c r="AO355" s="60">
        <f t="shared" si="22"/>
        <v>0</v>
      </c>
      <c r="AP355" s="60">
        <f t="shared" si="22"/>
        <v>0</v>
      </c>
      <c r="AQ355" s="60">
        <f t="shared" si="22"/>
        <v>0</v>
      </c>
      <c r="AR355" s="60">
        <f t="shared" si="22"/>
        <v>0</v>
      </c>
      <c r="AS355" s="60">
        <f t="shared" si="22"/>
        <v>0</v>
      </c>
      <c r="AT355" s="60">
        <f t="shared" si="22"/>
        <v>0</v>
      </c>
      <c r="AU355" s="60">
        <f t="shared" si="22"/>
        <v>0</v>
      </c>
      <c r="AV355" s="60">
        <f t="shared" si="22"/>
        <v>0</v>
      </c>
      <c r="AW355" s="60">
        <f t="shared" si="22"/>
        <v>0</v>
      </c>
      <c r="AX355" s="60">
        <f t="shared" si="22"/>
        <v>0</v>
      </c>
      <c r="AY355" s="60">
        <f t="shared" si="22"/>
        <v>0</v>
      </c>
      <c r="AZ355" s="60">
        <f t="shared" si="22"/>
        <v>0</v>
      </c>
      <c r="BA355" s="60">
        <f t="shared" si="22"/>
        <v>0</v>
      </c>
      <c r="BB355" s="60">
        <f t="shared" si="22"/>
        <v>0</v>
      </c>
      <c r="BC355" s="60">
        <f t="shared" si="22"/>
        <v>0</v>
      </c>
      <c r="BD355" s="60">
        <f t="shared" si="22"/>
        <v>0</v>
      </c>
      <c r="BE355" s="60">
        <f t="shared" si="22"/>
        <v>0</v>
      </c>
      <c r="BF355" s="60">
        <f t="shared" si="22"/>
        <v>0</v>
      </c>
      <c r="BG355" s="60">
        <f t="shared" si="22"/>
        <v>0</v>
      </c>
      <c r="BH355" s="60">
        <f t="shared" si="22"/>
        <v>0</v>
      </c>
      <c r="BI355" s="60">
        <f t="shared" si="22"/>
        <v>0</v>
      </c>
      <c r="BJ355" s="60">
        <f t="shared" si="22"/>
        <v>0</v>
      </c>
      <c r="BK355" s="60">
        <f t="shared" si="22"/>
        <v>0</v>
      </c>
      <c r="BL355" s="60">
        <f t="shared" si="22"/>
        <v>0</v>
      </c>
      <c r="BM355" s="60">
        <f t="shared" si="22"/>
        <v>0</v>
      </c>
      <c r="BN355" s="60">
        <f t="shared" si="22"/>
        <v>0</v>
      </c>
      <c r="BO355" s="60">
        <f t="shared" si="22"/>
        <v>0</v>
      </c>
      <c r="BP355" s="60">
        <f t="shared" si="22"/>
        <v>0</v>
      </c>
      <c r="BQ355" s="60">
        <f t="shared" ref="BQ355:CV355" si="23">SUM(BQ356:BQ395)</f>
        <v>0</v>
      </c>
      <c r="BR355" s="111"/>
    </row>
    <row r="356" spans="1:70" ht="12.75" hidden="1" customHeight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hidden="1" customHeight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hidden="1" customHeight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hidden="1" customHeight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hidden="1" customHeight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hidden="1" customHeight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hidden="1" customHeight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hidden="1" customHeight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hidden="1" customHeight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hidden="1" customHeight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hidden="1" customHeight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hidden="1" customHeight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hidden="1" customHeight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hidden="1" customHeight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hidden="1" customHeight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hidden="1" customHeight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hidden="1" customHeight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hidden="1" customHeight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hidden="1" customHeight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hidden="1" customHeight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hidden="1" customHeight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hidden="1" customHeight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hidden="1" customHeight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hidden="1" customHeight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hidden="1" customHeight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hidden="1" customHeight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hidden="1" customHeight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hidden="1" customHeight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hidden="1" customHeight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hidden="1" customHeight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hidden="1" customHeight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hidden="1" customHeight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hidden="1" customHeight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hidden="1" customHeight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hidden="1" customHeight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hidden="1" customHeight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hidden="1" customHeight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hidden="1" customHeight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hidden="1" customHeight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hidden="1" customHeight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95" customHeight="1">
      <c r="A396" s="6">
        <v>383</v>
      </c>
      <c r="B396" s="17" t="s">
        <v>348</v>
      </c>
      <c r="C396" s="33" t="s">
        <v>1601</v>
      </c>
      <c r="D396" s="33"/>
      <c r="E396" s="60">
        <f t="shared" ref="E396:AJ396" si="24">SUM(E397:E450)</f>
        <v>4</v>
      </c>
      <c r="F396" s="60">
        <f t="shared" si="24"/>
        <v>4</v>
      </c>
      <c r="G396" s="60">
        <f t="shared" si="24"/>
        <v>0</v>
      </c>
      <c r="H396" s="60">
        <f t="shared" si="24"/>
        <v>0</v>
      </c>
      <c r="I396" s="60">
        <f t="shared" si="24"/>
        <v>0</v>
      </c>
      <c r="J396" s="60">
        <f t="shared" si="24"/>
        <v>0</v>
      </c>
      <c r="K396" s="60">
        <f t="shared" si="24"/>
        <v>0</v>
      </c>
      <c r="L396" s="60">
        <f t="shared" si="24"/>
        <v>0</v>
      </c>
      <c r="M396" s="60">
        <f t="shared" si="24"/>
        <v>0</v>
      </c>
      <c r="N396" s="60">
        <f t="shared" si="24"/>
        <v>0</v>
      </c>
      <c r="O396" s="60">
        <f t="shared" si="24"/>
        <v>0</v>
      </c>
      <c r="P396" s="60">
        <f t="shared" si="24"/>
        <v>0</v>
      </c>
      <c r="Q396" s="60">
        <f t="shared" si="24"/>
        <v>1</v>
      </c>
      <c r="R396" s="60">
        <f t="shared" si="24"/>
        <v>1</v>
      </c>
      <c r="S396" s="60">
        <f t="shared" si="24"/>
        <v>1</v>
      </c>
      <c r="T396" s="60">
        <f t="shared" si="24"/>
        <v>1</v>
      </c>
      <c r="U396" s="60">
        <f t="shared" si="24"/>
        <v>0</v>
      </c>
      <c r="V396" s="60">
        <f t="shared" si="24"/>
        <v>0</v>
      </c>
      <c r="W396" s="60">
        <f t="shared" si="24"/>
        <v>0</v>
      </c>
      <c r="X396" s="60">
        <f t="shared" si="24"/>
        <v>0</v>
      </c>
      <c r="Y396" s="60">
        <f t="shared" si="24"/>
        <v>0</v>
      </c>
      <c r="Z396" s="60">
        <f t="shared" si="24"/>
        <v>0</v>
      </c>
      <c r="AA396" s="60">
        <f t="shared" si="24"/>
        <v>0</v>
      </c>
      <c r="AB396" s="60">
        <f t="shared" si="24"/>
        <v>0</v>
      </c>
      <c r="AC396" s="60">
        <f t="shared" si="24"/>
        <v>1</v>
      </c>
      <c r="AD396" s="60">
        <f t="shared" si="24"/>
        <v>0</v>
      </c>
      <c r="AE396" s="60">
        <f t="shared" si="24"/>
        <v>0</v>
      </c>
      <c r="AF396" s="60">
        <f t="shared" si="24"/>
        <v>0</v>
      </c>
      <c r="AG396" s="60">
        <f t="shared" si="24"/>
        <v>1</v>
      </c>
      <c r="AH396" s="60">
        <f t="shared" si="24"/>
        <v>0</v>
      </c>
      <c r="AI396" s="60">
        <f t="shared" si="24"/>
        <v>2</v>
      </c>
      <c r="AJ396" s="60">
        <f t="shared" si="24"/>
        <v>0</v>
      </c>
      <c r="AK396" s="60">
        <f t="shared" ref="AK396:BP396" si="25">SUM(AK397:AK450)</f>
        <v>0</v>
      </c>
      <c r="AL396" s="60">
        <f t="shared" si="25"/>
        <v>0</v>
      </c>
      <c r="AM396" s="60">
        <f t="shared" si="25"/>
        <v>1</v>
      </c>
      <c r="AN396" s="60">
        <f t="shared" si="25"/>
        <v>0</v>
      </c>
      <c r="AO396" s="60">
        <f t="shared" si="25"/>
        <v>3</v>
      </c>
      <c r="AP396" s="60">
        <f t="shared" si="25"/>
        <v>0</v>
      </c>
      <c r="AQ396" s="60">
        <f t="shared" si="25"/>
        <v>0</v>
      </c>
      <c r="AR396" s="60">
        <f t="shared" si="25"/>
        <v>0</v>
      </c>
      <c r="AS396" s="60">
        <f t="shared" si="25"/>
        <v>0</v>
      </c>
      <c r="AT396" s="60">
        <f t="shared" si="25"/>
        <v>0</v>
      </c>
      <c r="AU396" s="60">
        <f t="shared" si="25"/>
        <v>0</v>
      </c>
      <c r="AV396" s="60">
        <f t="shared" si="25"/>
        <v>0</v>
      </c>
      <c r="AW396" s="60">
        <f t="shared" si="25"/>
        <v>0</v>
      </c>
      <c r="AX396" s="60">
        <f t="shared" si="25"/>
        <v>0</v>
      </c>
      <c r="AY396" s="60">
        <f t="shared" si="25"/>
        <v>0</v>
      </c>
      <c r="AZ396" s="60">
        <f t="shared" si="25"/>
        <v>0</v>
      </c>
      <c r="BA396" s="60">
        <f t="shared" si="25"/>
        <v>0</v>
      </c>
      <c r="BB396" s="60">
        <f t="shared" si="25"/>
        <v>0</v>
      </c>
      <c r="BC396" s="60">
        <f t="shared" si="25"/>
        <v>0</v>
      </c>
      <c r="BD396" s="60">
        <f t="shared" si="25"/>
        <v>0</v>
      </c>
      <c r="BE396" s="60">
        <f t="shared" si="25"/>
        <v>0</v>
      </c>
      <c r="BF396" s="60">
        <f t="shared" si="25"/>
        <v>0</v>
      </c>
      <c r="BG396" s="60">
        <f t="shared" si="25"/>
        <v>0</v>
      </c>
      <c r="BH396" s="60">
        <f t="shared" si="25"/>
        <v>0</v>
      </c>
      <c r="BI396" s="60">
        <f t="shared" si="25"/>
        <v>0</v>
      </c>
      <c r="BJ396" s="60">
        <f t="shared" si="25"/>
        <v>0</v>
      </c>
      <c r="BK396" s="60">
        <f t="shared" si="25"/>
        <v>0</v>
      </c>
      <c r="BL396" s="60">
        <f t="shared" si="25"/>
        <v>0</v>
      </c>
      <c r="BM396" s="60">
        <f t="shared" si="25"/>
        <v>0</v>
      </c>
      <c r="BN396" s="60">
        <f t="shared" si="25"/>
        <v>0</v>
      </c>
      <c r="BO396" s="60">
        <f t="shared" si="25"/>
        <v>0</v>
      </c>
      <c r="BP396" s="60">
        <f t="shared" si="25"/>
        <v>0</v>
      </c>
      <c r="BQ396" s="60">
        <f t="shared" ref="BQ396:CV396" si="26">SUM(BQ397:BQ450)</f>
        <v>0</v>
      </c>
      <c r="BR396" s="111"/>
    </row>
    <row r="397" spans="1:70" ht="12.75" hidden="1" customHeight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hidden="1" customHeight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hidden="1" customHeight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hidden="1" customHeight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hidden="1" customHeight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hidden="1" customHeight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hidden="1" customHeight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hidden="1" customHeight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hidden="1" customHeight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hidden="1" customHeight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hidden="1" customHeight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hidden="1" customHeight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hidden="1" customHeight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hidden="1" customHeight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hidden="1" customHeight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hidden="1" customHeight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hidden="1" customHeight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hidden="1" customHeight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hidden="1" customHeight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hidden="1" customHeight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hidden="1" customHeight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hidden="1" customHeight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hidden="1" customHeight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hidden="1" customHeight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hidden="1" customHeight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hidden="1" customHeight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hidden="1" customHeight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hidden="1" customHeight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7" customHeight="1">
      <c r="A425" s="6">
        <v>412</v>
      </c>
      <c r="B425" s="17" t="s">
        <v>375</v>
      </c>
      <c r="C425" s="33" t="s">
        <v>1615</v>
      </c>
      <c r="D425" s="33"/>
      <c r="E425" s="60">
        <v>4</v>
      </c>
      <c r="F425" s="59">
        <v>4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>
        <v>1</v>
      </c>
      <c r="R425" s="59">
        <v>1</v>
      </c>
      <c r="S425" s="59">
        <v>1</v>
      </c>
      <c r="T425" s="59">
        <v>1</v>
      </c>
      <c r="U425" s="59"/>
      <c r="V425" s="60"/>
      <c r="W425" s="59"/>
      <c r="X425" s="59"/>
      <c r="Y425" s="59"/>
      <c r="Z425" s="59"/>
      <c r="AA425" s="59"/>
      <c r="AB425" s="59"/>
      <c r="AC425" s="59">
        <v>1</v>
      </c>
      <c r="AD425" s="59"/>
      <c r="AE425" s="59"/>
      <c r="AF425" s="59"/>
      <c r="AG425" s="59">
        <v>1</v>
      </c>
      <c r="AH425" s="59"/>
      <c r="AI425" s="59">
        <v>2</v>
      </c>
      <c r="AJ425" s="60"/>
      <c r="AK425" s="60"/>
      <c r="AL425" s="60"/>
      <c r="AM425" s="59">
        <v>1</v>
      </c>
      <c r="AN425" s="59"/>
      <c r="AO425" s="59">
        <v>3</v>
      </c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12.75" hidden="1" customHeight="1">
      <c r="A426" s="6">
        <v>413</v>
      </c>
      <c r="B426" s="17" t="s">
        <v>376</v>
      </c>
      <c r="C426" s="33" t="s">
        <v>1615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hidden="1" customHeight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hidden="1" customHeight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hidden="1" customHeight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hidden="1" customHeight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hidden="1" customHeight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hidden="1" customHeight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hidden="1" customHeight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hidden="1" customHeight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hidden="1" customHeight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hidden="1" customHeight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hidden="1" customHeight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hidden="1" customHeight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hidden="1" customHeight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hidden="1" customHeight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hidden="1" customHeight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hidden="1" customHeight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hidden="1" customHeight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hidden="1" customHeight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hidden="1" customHeight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hidden="1" customHeight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hidden="1" customHeight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hidden="1" customHeight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hidden="1" customHeight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hidden="1" customHeight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95" customHeight="1">
      <c r="A451" s="6">
        <v>438</v>
      </c>
      <c r="B451" s="17" t="s">
        <v>400</v>
      </c>
      <c r="C451" s="33" t="s">
        <v>1626</v>
      </c>
      <c r="D451" s="33"/>
      <c r="E451" s="60">
        <f t="shared" ref="E451:AJ451" si="27">SUM(E452:E461)</f>
        <v>0</v>
      </c>
      <c r="F451" s="60">
        <f t="shared" si="27"/>
        <v>0</v>
      </c>
      <c r="G451" s="60">
        <f t="shared" si="27"/>
        <v>0</v>
      </c>
      <c r="H451" s="60">
        <f t="shared" si="27"/>
        <v>0</v>
      </c>
      <c r="I451" s="60">
        <f t="shared" si="27"/>
        <v>0</v>
      </c>
      <c r="J451" s="60">
        <f t="shared" si="27"/>
        <v>0</v>
      </c>
      <c r="K451" s="60">
        <f t="shared" si="27"/>
        <v>0</v>
      </c>
      <c r="L451" s="60">
        <f t="shared" si="27"/>
        <v>0</v>
      </c>
      <c r="M451" s="60">
        <f t="shared" si="27"/>
        <v>0</v>
      </c>
      <c r="N451" s="60">
        <f t="shared" si="27"/>
        <v>0</v>
      </c>
      <c r="O451" s="60">
        <f t="shared" si="27"/>
        <v>0</v>
      </c>
      <c r="P451" s="60">
        <f t="shared" si="27"/>
        <v>0</v>
      </c>
      <c r="Q451" s="60">
        <f t="shared" si="27"/>
        <v>0</v>
      </c>
      <c r="R451" s="60">
        <f t="shared" si="27"/>
        <v>0</v>
      </c>
      <c r="S451" s="60">
        <f t="shared" si="27"/>
        <v>0</v>
      </c>
      <c r="T451" s="60">
        <f t="shared" si="27"/>
        <v>0</v>
      </c>
      <c r="U451" s="60">
        <f t="shared" si="27"/>
        <v>0</v>
      </c>
      <c r="V451" s="60">
        <f t="shared" si="27"/>
        <v>0</v>
      </c>
      <c r="W451" s="60">
        <f t="shared" si="27"/>
        <v>0</v>
      </c>
      <c r="X451" s="60">
        <f t="shared" si="27"/>
        <v>0</v>
      </c>
      <c r="Y451" s="60">
        <f t="shared" si="27"/>
        <v>0</v>
      </c>
      <c r="Z451" s="60">
        <f t="shared" si="27"/>
        <v>0</v>
      </c>
      <c r="AA451" s="60">
        <f t="shared" si="27"/>
        <v>0</v>
      </c>
      <c r="AB451" s="60">
        <f t="shared" si="27"/>
        <v>0</v>
      </c>
      <c r="AC451" s="60">
        <f t="shared" si="27"/>
        <v>0</v>
      </c>
      <c r="AD451" s="60">
        <f t="shared" si="27"/>
        <v>0</v>
      </c>
      <c r="AE451" s="60">
        <f t="shared" si="27"/>
        <v>0</v>
      </c>
      <c r="AF451" s="60">
        <f t="shared" si="27"/>
        <v>0</v>
      </c>
      <c r="AG451" s="60">
        <f t="shared" si="27"/>
        <v>0</v>
      </c>
      <c r="AH451" s="60">
        <f t="shared" si="27"/>
        <v>0</v>
      </c>
      <c r="AI451" s="60">
        <f t="shared" si="27"/>
        <v>0</v>
      </c>
      <c r="AJ451" s="60">
        <f t="shared" si="27"/>
        <v>0</v>
      </c>
      <c r="AK451" s="60">
        <f t="shared" ref="AK451:BP451" si="28">SUM(AK452:AK461)</f>
        <v>0</v>
      </c>
      <c r="AL451" s="60">
        <f t="shared" si="28"/>
        <v>0</v>
      </c>
      <c r="AM451" s="60">
        <f t="shared" si="28"/>
        <v>0</v>
      </c>
      <c r="AN451" s="60">
        <f t="shared" si="28"/>
        <v>0</v>
      </c>
      <c r="AO451" s="60">
        <f t="shared" si="28"/>
        <v>0</v>
      </c>
      <c r="AP451" s="60">
        <f t="shared" si="28"/>
        <v>0</v>
      </c>
      <c r="AQ451" s="60">
        <f t="shared" si="28"/>
        <v>0</v>
      </c>
      <c r="AR451" s="60">
        <f t="shared" si="28"/>
        <v>0</v>
      </c>
      <c r="AS451" s="60">
        <f t="shared" si="28"/>
        <v>0</v>
      </c>
      <c r="AT451" s="60">
        <f t="shared" si="28"/>
        <v>0</v>
      </c>
      <c r="AU451" s="60">
        <f t="shared" si="28"/>
        <v>0</v>
      </c>
      <c r="AV451" s="60">
        <f t="shared" si="28"/>
        <v>0</v>
      </c>
      <c r="AW451" s="60">
        <f t="shared" si="28"/>
        <v>0</v>
      </c>
      <c r="AX451" s="60">
        <f t="shared" si="28"/>
        <v>0</v>
      </c>
      <c r="AY451" s="60">
        <f t="shared" si="28"/>
        <v>0</v>
      </c>
      <c r="AZ451" s="60">
        <f t="shared" si="28"/>
        <v>0</v>
      </c>
      <c r="BA451" s="60">
        <f t="shared" si="28"/>
        <v>0</v>
      </c>
      <c r="BB451" s="60">
        <f t="shared" si="28"/>
        <v>0</v>
      </c>
      <c r="BC451" s="60">
        <f t="shared" si="28"/>
        <v>0</v>
      </c>
      <c r="BD451" s="60">
        <f t="shared" si="28"/>
        <v>0</v>
      </c>
      <c r="BE451" s="60">
        <f t="shared" si="28"/>
        <v>0</v>
      </c>
      <c r="BF451" s="60">
        <f t="shared" si="28"/>
        <v>0</v>
      </c>
      <c r="BG451" s="60">
        <f t="shared" si="28"/>
        <v>0</v>
      </c>
      <c r="BH451" s="60">
        <f t="shared" si="28"/>
        <v>0</v>
      </c>
      <c r="BI451" s="60">
        <f t="shared" si="28"/>
        <v>0</v>
      </c>
      <c r="BJ451" s="60">
        <f t="shared" si="28"/>
        <v>0</v>
      </c>
      <c r="BK451" s="60">
        <f t="shared" si="28"/>
        <v>0</v>
      </c>
      <c r="BL451" s="60">
        <f t="shared" si="28"/>
        <v>0</v>
      </c>
      <c r="BM451" s="60">
        <f t="shared" si="28"/>
        <v>0</v>
      </c>
      <c r="BN451" s="60">
        <f t="shared" si="28"/>
        <v>0</v>
      </c>
      <c r="BO451" s="60">
        <f t="shared" si="28"/>
        <v>0</v>
      </c>
      <c r="BP451" s="60">
        <f t="shared" si="28"/>
        <v>0</v>
      </c>
      <c r="BQ451" s="60">
        <f t="shared" ref="BQ451:CV451" si="29">SUM(BQ452:BQ461)</f>
        <v>0</v>
      </c>
      <c r="BR451" s="111"/>
    </row>
    <row r="452" spans="1:70" ht="12.75" hidden="1" customHeight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hidden="1" customHeight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hidden="1" customHeight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hidden="1" customHeight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hidden="1" customHeight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hidden="1" customHeight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hidden="1" customHeight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hidden="1" customHeight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hidden="1" customHeight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hidden="1" customHeight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7" customHeight="1">
      <c r="A462" s="6">
        <v>449</v>
      </c>
      <c r="B462" s="17" t="s">
        <v>411</v>
      </c>
      <c r="C462" s="33" t="s">
        <v>1632</v>
      </c>
      <c r="D462" s="33"/>
      <c r="E462" s="60">
        <f t="shared" ref="E462:AJ462" si="30">SUM(E463:E501)</f>
        <v>5</v>
      </c>
      <c r="F462" s="60">
        <f t="shared" si="30"/>
        <v>5</v>
      </c>
      <c r="G462" s="60">
        <f t="shared" si="30"/>
        <v>0</v>
      </c>
      <c r="H462" s="60">
        <f t="shared" si="30"/>
        <v>0</v>
      </c>
      <c r="I462" s="60">
        <f t="shared" si="30"/>
        <v>0</v>
      </c>
      <c r="J462" s="60">
        <f t="shared" si="30"/>
        <v>0</v>
      </c>
      <c r="K462" s="60">
        <f t="shared" si="30"/>
        <v>0</v>
      </c>
      <c r="L462" s="60">
        <f t="shared" si="30"/>
        <v>3</v>
      </c>
      <c r="M462" s="60">
        <f t="shared" si="30"/>
        <v>0</v>
      </c>
      <c r="N462" s="60">
        <f t="shared" si="30"/>
        <v>0</v>
      </c>
      <c r="O462" s="60">
        <f t="shared" si="30"/>
        <v>0</v>
      </c>
      <c r="P462" s="60">
        <f t="shared" si="30"/>
        <v>2</v>
      </c>
      <c r="Q462" s="60">
        <f t="shared" si="30"/>
        <v>3</v>
      </c>
      <c r="R462" s="60">
        <f t="shared" si="30"/>
        <v>0</v>
      </c>
      <c r="S462" s="60">
        <f t="shared" si="30"/>
        <v>0</v>
      </c>
      <c r="T462" s="60">
        <f t="shared" si="30"/>
        <v>0</v>
      </c>
      <c r="U462" s="60">
        <f t="shared" si="30"/>
        <v>1</v>
      </c>
      <c r="V462" s="60">
        <f t="shared" si="30"/>
        <v>0</v>
      </c>
      <c r="W462" s="60">
        <f t="shared" si="30"/>
        <v>0</v>
      </c>
      <c r="X462" s="60">
        <f t="shared" si="30"/>
        <v>0</v>
      </c>
      <c r="Y462" s="60">
        <f t="shared" si="30"/>
        <v>0</v>
      </c>
      <c r="Z462" s="60">
        <f t="shared" si="30"/>
        <v>0</v>
      </c>
      <c r="AA462" s="60">
        <f t="shared" si="30"/>
        <v>0</v>
      </c>
      <c r="AB462" s="60">
        <f t="shared" si="30"/>
        <v>0</v>
      </c>
      <c r="AC462" s="60">
        <f t="shared" si="30"/>
        <v>0</v>
      </c>
      <c r="AD462" s="60">
        <f t="shared" si="30"/>
        <v>0</v>
      </c>
      <c r="AE462" s="60">
        <f t="shared" si="30"/>
        <v>0</v>
      </c>
      <c r="AF462" s="60">
        <f t="shared" si="30"/>
        <v>0</v>
      </c>
      <c r="AG462" s="60">
        <f t="shared" si="30"/>
        <v>0</v>
      </c>
      <c r="AH462" s="60">
        <f t="shared" si="30"/>
        <v>0</v>
      </c>
      <c r="AI462" s="60">
        <f t="shared" si="30"/>
        <v>4</v>
      </c>
      <c r="AJ462" s="60">
        <f t="shared" si="30"/>
        <v>2</v>
      </c>
      <c r="AK462" s="60">
        <f t="shared" ref="AK462:BP462" si="31">SUM(AK463:AK501)</f>
        <v>0</v>
      </c>
      <c r="AL462" s="60">
        <f t="shared" si="31"/>
        <v>0</v>
      </c>
      <c r="AM462" s="60">
        <f t="shared" si="31"/>
        <v>0</v>
      </c>
      <c r="AN462" s="60">
        <f t="shared" si="31"/>
        <v>0</v>
      </c>
      <c r="AO462" s="60">
        <f t="shared" si="31"/>
        <v>2</v>
      </c>
      <c r="AP462" s="60">
        <f t="shared" si="31"/>
        <v>3</v>
      </c>
      <c r="AQ462" s="60">
        <f t="shared" si="31"/>
        <v>0</v>
      </c>
      <c r="AR462" s="60">
        <f t="shared" si="31"/>
        <v>0</v>
      </c>
      <c r="AS462" s="60">
        <f t="shared" si="31"/>
        <v>0</v>
      </c>
      <c r="AT462" s="60">
        <f t="shared" si="31"/>
        <v>0</v>
      </c>
      <c r="AU462" s="60">
        <f t="shared" si="31"/>
        <v>0</v>
      </c>
      <c r="AV462" s="60">
        <f t="shared" si="31"/>
        <v>0</v>
      </c>
      <c r="AW462" s="60">
        <f t="shared" si="31"/>
        <v>2</v>
      </c>
      <c r="AX462" s="60">
        <f t="shared" si="31"/>
        <v>1</v>
      </c>
      <c r="AY462" s="60">
        <f t="shared" si="31"/>
        <v>0</v>
      </c>
      <c r="AZ462" s="60">
        <f t="shared" si="31"/>
        <v>1</v>
      </c>
      <c r="BA462" s="60">
        <f t="shared" si="31"/>
        <v>0</v>
      </c>
      <c r="BB462" s="60">
        <f t="shared" si="31"/>
        <v>0</v>
      </c>
      <c r="BC462" s="60">
        <f t="shared" si="31"/>
        <v>1</v>
      </c>
      <c r="BD462" s="60">
        <f t="shared" si="31"/>
        <v>0</v>
      </c>
      <c r="BE462" s="60">
        <f t="shared" si="31"/>
        <v>1</v>
      </c>
      <c r="BF462" s="60">
        <f t="shared" si="31"/>
        <v>0</v>
      </c>
      <c r="BG462" s="60">
        <f t="shared" si="31"/>
        <v>0</v>
      </c>
      <c r="BH462" s="60">
        <f t="shared" si="31"/>
        <v>1</v>
      </c>
      <c r="BI462" s="60">
        <f t="shared" si="31"/>
        <v>0</v>
      </c>
      <c r="BJ462" s="60">
        <f t="shared" si="31"/>
        <v>0</v>
      </c>
      <c r="BK462" s="60">
        <f t="shared" si="31"/>
        <v>0</v>
      </c>
      <c r="BL462" s="60">
        <f t="shared" si="31"/>
        <v>0</v>
      </c>
      <c r="BM462" s="60">
        <f t="shared" si="31"/>
        <v>0</v>
      </c>
      <c r="BN462" s="60">
        <f t="shared" si="31"/>
        <v>0</v>
      </c>
      <c r="BO462" s="60">
        <f t="shared" si="31"/>
        <v>0</v>
      </c>
      <c r="BP462" s="60">
        <f t="shared" si="31"/>
        <v>1</v>
      </c>
      <c r="BQ462" s="60">
        <f t="shared" ref="BQ462:CV462" si="32">SUM(BQ463:BQ501)</f>
        <v>0</v>
      </c>
      <c r="BR462" s="111"/>
    </row>
    <row r="463" spans="1:70" ht="12.75" hidden="1" customHeight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hidden="1" customHeight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hidden="1" customHeight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hidden="1" customHeight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hidden="1" customHeight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hidden="1" customHeight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hidden="1" customHeight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hidden="1" customHeight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hidden="1" customHeight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hidden="1" customHeight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hidden="1" customHeight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hidden="1" customHeight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hidden="1" customHeight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hidden="1" customHeight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hidden="1" customHeight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hidden="1" customHeight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hidden="1" customHeight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hidden="1" customHeight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hidden="1" customHeight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hidden="1" customHeight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hidden="1" customHeight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hidden="1" customHeight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hidden="1" customHeight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hidden="1" customHeight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hidden="1" customHeight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hidden="1" customHeight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7" customHeight="1">
      <c r="A489" s="6">
        <v>476</v>
      </c>
      <c r="B489" s="17" t="s">
        <v>436</v>
      </c>
      <c r="C489" s="33" t="s">
        <v>1644</v>
      </c>
      <c r="D489" s="33"/>
      <c r="E489" s="60">
        <v>1</v>
      </c>
      <c r="F489" s="59">
        <v>1</v>
      </c>
      <c r="G489" s="59"/>
      <c r="H489" s="60"/>
      <c r="I489" s="60"/>
      <c r="J489" s="59"/>
      <c r="K489" s="59"/>
      <c r="L489" s="59"/>
      <c r="M489" s="59"/>
      <c r="N489" s="60"/>
      <c r="O489" s="59"/>
      <c r="P489" s="59">
        <v>1</v>
      </c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>
        <v>1</v>
      </c>
      <c r="AJ489" s="60"/>
      <c r="AK489" s="60"/>
      <c r="AL489" s="60"/>
      <c r="AM489" s="59"/>
      <c r="AN489" s="59"/>
      <c r="AO489" s="59"/>
      <c r="AP489" s="59">
        <v>1</v>
      </c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7" customHeight="1">
      <c r="A490" s="6">
        <v>477</v>
      </c>
      <c r="B490" s="17" t="s">
        <v>437</v>
      </c>
      <c r="C490" s="33" t="s">
        <v>1644</v>
      </c>
      <c r="D490" s="33"/>
      <c r="E490" s="60">
        <v>2</v>
      </c>
      <c r="F490" s="59">
        <v>2</v>
      </c>
      <c r="G490" s="59"/>
      <c r="H490" s="60"/>
      <c r="I490" s="60"/>
      <c r="J490" s="59"/>
      <c r="K490" s="59"/>
      <c r="L490" s="59">
        <v>1</v>
      </c>
      <c r="M490" s="59"/>
      <c r="N490" s="60"/>
      <c r="O490" s="59"/>
      <c r="P490" s="59"/>
      <c r="Q490" s="60">
        <v>2</v>
      </c>
      <c r="R490" s="59"/>
      <c r="S490" s="59"/>
      <c r="T490" s="59"/>
      <c r="U490" s="59">
        <v>1</v>
      </c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>
        <v>1</v>
      </c>
      <c r="AJ490" s="60"/>
      <c r="AK490" s="60"/>
      <c r="AL490" s="60"/>
      <c r="AM490" s="59"/>
      <c r="AN490" s="59"/>
      <c r="AO490" s="59">
        <v>1</v>
      </c>
      <c r="AP490" s="59">
        <v>1</v>
      </c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hidden="1" customHeight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hidden="1" customHeight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hidden="1" customHeight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95" customHeight="1">
      <c r="A494" s="6">
        <v>481</v>
      </c>
      <c r="B494" s="17" t="s">
        <v>439</v>
      </c>
      <c r="C494" s="33" t="s">
        <v>1647</v>
      </c>
      <c r="D494" s="33"/>
      <c r="E494" s="60">
        <v>1</v>
      </c>
      <c r="F494" s="59">
        <v>1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>
        <v>1</v>
      </c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1</v>
      </c>
      <c r="AJ494" s="60">
        <v>1</v>
      </c>
      <c r="AK494" s="60"/>
      <c r="AL494" s="60"/>
      <c r="AM494" s="59"/>
      <c r="AN494" s="59"/>
      <c r="AO494" s="59"/>
      <c r="AP494" s="59">
        <v>1</v>
      </c>
      <c r="AQ494" s="59"/>
      <c r="AR494" s="60"/>
      <c r="AS494" s="60"/>
      <c r="AT494" s="59"/>
      <c r="AU494" s="60"/>
      <c r="AV494" s="59"/>
      <c r="AW494" s="59">
        <v>1</v>
      </c>
      <c r="AX494" s="59">
        <v>1</v>
      </c>
      <c r="AY494" s="59"/>
      <c r="AZ494" s="59"/>
      <c r="BA494" s="60"/>
      <c r="BB494" s="60"/>
      <c r="BC494" s="60"/>
      <c r="BD494" s="60"/>
      <c r="BE494" s="59">
        <v>1</v>
      </c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>
        <v>1</v>
      </c>
      <c r="BQ494" s="60"/>
      <c r="BR494" s="111"/>
    </row>
    <row r="495" spans="1:70" ht="12.95" customHeight="1">
      <c r="A495" s="6">
        <v>482</v>
      </c>
      <c r="B495" s="17" t="s">
        <v>440</v>
      </c>
      <c r="C495" s="33" t="s">
        <v>1647</v>
      </c>
      <c r="D495" s="33"/>
      <c r="E495" s="60">
        <v>1</v>
      </c>
      <c r="F495" s="59">
        <v>1</v>
      </c>
      <c r="G495" s="59"/>
      <c r="H495" s="60"/>
      <c r="I495" s="60"/>
      <c r="J495" s="59"/>
      <c r="K495" s="59"/>
      <c r="L495" s="59">
        <v>1</v>
      </c>
      <c r="M495" s="59"/>
      <c r="N495" s="60"/>
      <c r="O495" s="59"/>
      <c r="P495" s="59"/>
      <c r="Q495" s="60">
        <v>1</v>
      </c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>
        <v>1</v>
      </c>
      <c r="AJ495" s="60">
        <v>1</v>
      </c>
      <c r="AK495" s="60"/>
      <c r="AL495" s="60"/>
      <c r="AM495" s="59"/>
      <c r="AN495" s="59"/>
      <c r="AO495" s="59">
        <v>1</v>
      </c>
      <c r="AP495" s="59"/>
      <c r="AQ495" s="59"/>
      <c r="AR495" s="60"/>
      <c r="AS495" s="60"/>
      <c r="AT495" s="59"/>
      <c r="AU495" s="60"/>
      <c r="AV495" s="59"/>
      <c r="AW495" s="59">
        <v>1</v>
      </c>
      <c r="AX495" s="59"/>
      <c r="AY495" s="59"/>
      <c r="AZ495" s="59">
        <v>1</v>
      </c>
      <c r="BA495" s="60"/>
      <c r="BB495" s="60"/>
      <c r="BC495" s="60">
        <v>1</v>
      </c>
      <c r="BD495" s="60"/>
      <c r="BE495" s="59"/>
      <c r="BF495" s="59"/>
      <c r="BG495" s="59"/>
      <c r="BH495" s="59">
        <v>1</v>
      </c>
      <c r="BI495" s="59"/>
      <c r="BJ495" s="59"/>
      <c r="BK495" s="59"/>
      <c r="BL495" s="59"/>
      <c r="BM495" s="59"/>
      <c r="BN495" s="59"/>
      <c r="BO495" s="59"/>
      <c r="BP495" s="60"/>
      <c r="BQ495" s="60"/>
      <c r="BR495" s="111"/>
    </row>
    <row r="496" spans="1:70" ht="12.75" hidden="1" customHeight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hidden="1" customHeight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hidden="1" customHeight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hidden="1" customHeight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hidden="1" customHeight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hidden="1" customHeight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7" customHeight="1">
      <c r="A502" s="6">
        <v>489</v>
      </c>
      <c r="B502" s="17" t="s">
        <v>445</v>
      </c>
      <c r="C502" s="33" t="s">
        <v>1651</v>
      </c>
      <c r="D502" s="33"/>
      <c r="E502" s="60">
        <f t="shared" ref="E502:AJ502" si="33">SUM(E503:E542)</f>
        <v>5</v>
      </c>
      <c r="F502" s="60">
        <f t="shared" si="33"/>
        <v>5</v>
      </c>
      <c r="G502" s="60">
        <f t="shared" si="33"/>
        <v>0</v>
      </c>
      <c r="H502" s="60">
        <f t="shared" si="33"/>
        <v>0</v>
      </c>
      <c r="I502" s="60">
        <f t="shared" si="33"/>
        <v>1</v>
      </c>
      <c r="J502" s="60">
        <f t="shared" si="33"/>
        <v>0</v>
      </c>
      <c r="K502" s="60">
        <f t="shared" si="33"/>
        <v>0</v>
      </c>
      <c r="L502" s="60">
        <f t="shared" si="33"/>
        <v>4</v>
      </c>
      <c r="M502" s="60">
        <f t="shared" si="33"/>
        <v>0</v>
      </c>
      <c r="N502" s="60">
        <f t="shared" si="33"/>
        <v>0</v>
      </c>
      <c r="O502" s="60">
        <f t="shared" si="33"/>
        <v>1</v>
      </c>
      <c r="P502" s="60">
        <f t="shared" si="33"/>
        <v>3</v>
      </c>
      <c r="Q502" s="60">
        <f t="shared" si="33"/>
        <v>0</v>
      </c>
      <c r="R502" s="60">
        <f t="shared" si="33"/>
        <v>1</v>
      </c>
      <c r="S502" s="60">
        <f t="shared" si="33"/>
        <v>0</v>
      </c>
      <c r="T502" s="60">
        <f t="shared" si="33"/>
        <v>0</v>
      </c>
      <c r="U502" s="60">
        <f t="shared" si="33"/>
        <v>0</v>
      </c>
      <c r="V502" s="60">
        <f t="shared" si="33"/>
        <v>0</v>
      </c>
      <c r="W502" s="60">
        <f t="shared" si="33"/>
        <v>0</v>
      </c>
      <c r="X502" s="60">
        <f t="shared" si="33"/>
        <v>0</v>
      </c>
      <c r="Y502" s="60">
        <f t="shared" si="33"/>
        <v>0</v>
      </c>
      <c r="Z502" s="60">
        <f t="shared" si="33"/>
        <v>0</v>
      </c>
      <c r="AA502" s="60">
        <f t="shared" si="33"/>
        <v>0</v>
      </c>
      <c r="AB502" s="60">
        <f t="shared" si="33"/>
        <v>0</v>
      </c>
      <c r="AC502" s="60">
        <f t="shared" si="33"/>
        <v>1</v>
      </c>
      <c r="AD502" s="60">
        <f t="shared" si="33"/>
        <v>0</v>
      </c>
      <c r="AE502" s="60">
        <f t="shared" si="33"/>
        <v>0</v>
      </c>
      <c r="AF502" s="60">
        <f t="shared" si="33"/>
        <v>0</v>
      </c>
      <c r="AG502" s="60">
        <f t="shared" si="33"/>
        <v>0</v>
      </c>
      <c r="AH502" s="60">
        <f t="shared" si="33"/>
        <v>0</v>
      </c>
      <c r="AI502" s="60">
        <f t="shared" si="33"/>
        <v>4</v>
      </c>
      <c r="AJ502" s="60">
        <f t="shared" si="33"/>
        <v>0</v>
      </c>
      <c r="AK502" s="60">
        <f t="shared" ref="AK502:BP502" si="34">SUM(AK503:AK542)</f>
        <v>0</v>
      </c>
      <c r="AL502" s="60">
        <f t="shared" si="34"/>
        <v>0</v>
      </c>
      <c r="AM502" s="60">
        <f t="shared" si="34"/>
        <v>1</v>
      </c>
      <c r="AN502" s="60">
        <f t="shared" si="34"/>
        <v>0</v>
      </c>
      <c r="AO502" s="60">
        <f t="shared" si="34"/>
        <v>1</v>
      </c>
      <c r="AP502" s="60">
        <f t="shared" si="34"/>
        <v>1</v>
      </c>
      <c r="AQ502" s="60">
        <f t="shared" si="34"/>
        <v>1</v>
      </c>
      <c r="AR502" s="60">
        <f t="shared" si="34"/>
        <v>1</v>
      </c>
      <c r="AS502" s="60">
        <f t="shared" si="34"/>
        <v>0</v>
      </c>
      <c r="AT502" s="60">
        <f t="shared" si="34"/>
        <v>0</v>
      </c>
      <c r="AU502" s="60">
        <f t="shared" si="34"/>
        <v>0</v>
      </c>
      <c r="AV502" s="60">
        <f t="shared" si="34"/>
        <v>2</v>
      </c>
      <c r="AW502" s="60">
        <f t="shared" si="34"/>
        <v>0</v>
      </c>
      <c r="AX502" s="60">
        <f t="shared" si="34"/>
        <v>0</v>
      </c>
      <c r="AY502" s="60">
        <f t="shared" si="34"/>
        <v>0</v>
      </c>
      <c r="AZ502" s="60">
        <f t="shared" si="34"/>
        <v>0</v>
      </c>
      <c r="BA502" s="60">
        <f t="shared" si="34"/>
        <v>0</v>
      </c>
      <c r="BB502" s="60">
        <f t="shared" si="34"/>
        <v>0</v>
      </c>
      <c r="BC502" s="60">
        <f t="shared" si="34"/>
        <v>0</v>
      </c>
      <c r="BD502" s="60">
        <f t="shared" si="34"/>
        <v>0</v>
      </c>
      <c r="BE502" s="60">
        <f t="shared" si="34"/>
        <v>0</v>
      </c>
      <c r="BF502" s="60">
        <f t="shared" si="34"/>
        <v>0</v>
      </c>
      <c r="BG502" s="60">
        <f t="shared" si="34"/>
        <v>0</v>
      </c>
      <c r="BH502" s="60">
        <f t="shared" si="34"/>
        <v>0</v>
      </c>
      <c r="BI502" s="60">
        <f t="shared" si="34"/>
        <v>0</v>
      </c>
      <c r="BJ502" s="60">
        <f t="shared" si="34"/>
        <v>0</v>
      </c>
      <c r="BK502" s="60">
        <f t="shared" si="34"/>
        <v>0</v>
      </c>
      <c r="BL502" s="60">
        <f t="shared" si="34"/>
        <v>0</v>
      </c>
      <c r="BM502" s="60">
        <f t="shared" si="34"/>
        <v>0</v>
      </c>
      <c r="BN502" s="60">
        <f t="shared" si="34"/>
        <v>0</v>
      </c>
      <c r="BO502" s="60">
        <f t="shared" si="34"/>
        <v>0</v>
      </c>
      <c r="BP502" s="60">
        <f t="shared" si="34"/>
        <v>0</v>
      </c>
      <c r="BQ502" s="60">
        <f t="shared" ref="BQ502:CV502" si="35">SUM(BQ503:BQ542)</f>
        <v>0</v>
      </c>
      <c r="BR502" s="111"/>
    </row>
    <row r="503" spans="1:70" ht="12.75" hidden="1" customHeight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hidden="1" customHeight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hidden="1" customHeight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hidden="1" customHeight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95" customHeight="1">
      <c r="A507" s="6">
        <v>494</v>
      </c>
      <c r="B507" s="17" t="s">
        <v>448</v>
      </c>
      <c r="C507" s="33" t="s">
        <v>1655</v>
      </c>
      <c r="D507" s="33"/>
      <c r="E507" s="60">
        <v>3</v>
      </c>
      <c r="F507" s="59">
        <v>3</v>
      </c>
      <c r="G507" s="59"/>
      <c r="H507" s="60"/>
      <c r="I507" s="60"/>
      <c r="J507" s="59"/>
      <c r="K507" s="59"/>
      <c r="L507" s="59">
        <v>3</v>
      </c>
      <c r="M507" s="59"/>
      <c r="N507" s="60"/>
      <c r="O507" s="59"/>
      <c r="P507" s="59">
        <v>2</v>
      </c>
      <c r="Q507" s="60"/>
      <c r="R507" s="59">
        <v>1</v>
      </c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>
        <v>1</v>
      </c>
      <c r="AD507" s="59"/>
      <c r="AE507" s="59"/>
      <c r="AF507" s="59"/>
      <c r="AG507" s="59"/>
      <c r="AH507" s="59"/>
      <c r="AI507" s="59">
        <v>2</v>
      </c>
      <c r="AJ507" s="60"/>
      <c r="AK507" s="60"/>
      <c r="AL507" s="60"/>
      <c r="AM507" s="59">
        <v>1</v>
      </c>
      <c r="AN507" s="59"/>
      <c r="AO507" s="59">
        <v>1</v>
      </c>
      <c r="AP507" s="59">
        <v>1</v>
      </c>
      <c r="AQ507" s="59"/>
      <c r="AR507" s="60"/>
      <c r="AS507" s="60"/>
      <c r="AT507" s="59"/>
      <c r="AU507" s="60"/>
      <c r="AV507" s="59">
        <v>1</v>
      </c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95" customHeight="1">
      <c r="A508" s="6">
        <v>495</v>
      </c>
      <c r="B508" s="17" t="s">
        <v>449</v>
      </c>
      <c r="C508" s="33" t="s">
        <v>1655</v>
      </c>
      <c r="D508" s="33"/>
      <c r="E508" s="60">
        <v>1</v>
      </c>
      <c r="F508" s="59">
        <v>1</v>
      </c>
      <c r="G508" s="59"/>
      <c r="H508" s="60"/>
      <c r="I508" s="60">
        <v>1</v>
      </c>
      <c r="J508" s="59"/>
      <c r="K508" s="59"/>
      <c r="L508" s="59">
        <v>1</v>
      </c>
      <c r="M508" s="59"/>
      <c r="N508" s="60"/>
      <c r="O508" s="59">
        <v>1</v>
      </c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>
        <v>1</v>
      </c>
      <c r="AJ508" s="60"/>
      <c r="AK508" s="60"/>
      <c r="AL508" s="60"/>
      <c r="AM508" s="59"/>
      <c r="AN508" s="59"/>
      <c r="AO508" s="59"/>
      <c r="AP508" s="59"/>
      <c r="AQ508" s="59">
        <v>1</v>
      </c>
      <c r="AR508" s="60"/>
      <c r="AS508" s="60"/>
      <c r="AT508" s="59"/>
      <c r="AU508" s="60"/>
      <c r="AV508" s="59">
        <v>1</v>
      </c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hidden="1" customHeight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hidden="1" customHeight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hidden="1" customHeight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hidden="1" customHeight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hidden="1" customHeight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hidden="1" customHeight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hidden="1" customHeight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hidden="1" customHeight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hidden="1" customHeight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hidden="1" customHeight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hidden="1" customHeight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hidden="1" customHeight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hidden="1" customHeight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hidden="1" customHeight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hidden="1" customHeight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hidden="1" customHeight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hidden="1" customHeight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hidden="1" customHeight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hidden="1" customHeight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hidden="1" customHeight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hidden="1" customHeight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hidden="1" customHeight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hidden="1" customHeight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hidden="1" customHeight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hidden="1" customHeight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hidden="1" customHeight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hidden="1" customHeight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hidden="1" customHeight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hidden="1" customHeight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hidden="1" customHeight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hidden="1" customHeight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hidden="1" customHeight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95" customHeight="1">
      <c r="A541" s="6">
        <v>528</v>
      </c>
      <c r="B541" s="17" t="s">
        <v>480</v>
      </c>
      <c r="C541" s="33" t="s">
        <v>1664</v>
      </c>
      <c r="D541" s="33"/>
      <c r="E541" s="60">
        <v>1</v>
      </c>
      <c r="F541" s="59">
        <v>1</v>
      </c>
      <c r="G541" s="59"/>
      <c r="H541" s="60"/>
      <c r="I541" s="60"/>
      <c r="J541" s="59"/>
      <c r="K541" s="59"/>
      <c r="L541" s="59"/>
      <c r="M541" s="59"/>
      <c r="N541" s="60"/>
      <c r="O541" s="59"/>
      <c r="P541" s="59">
        <v>1</v>
      </c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>
        <v>1</v>
      </c>
      <c r="AJ541" s="60"/>
      <c r="AK541" s="60"/>
      <c r="AL541" s="60"/>
      <c r="AM541" s="59"/>
      <c r="AN541" s="59"/>
      <c r="AO541" s="59"/>
      <c r="AP541" s="59"/>
      <c r="AQ541" s="59"/>
      <c r="AR541" s="60">
        <v>1</v>
      </c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hidden="1" customHeight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950000000000003" customHeight="1">
      <c r="A543" s="6">
        <v>530</v>
      </c>
      <c r="B543" s="17" t="s">
        <v>482</v>
      </c>
      <c r="C543" s="33" t="s">
        <v>1665</v>
      </c>
      <c r="D543" s="33"/>
      <c r="E543" s="60">
        <f t="shared" ref="E543:AJ543" si="36">SUM(E545:E604)</f>
        <v>9</v>
      </c>
      <c r="F543" s="60">
        <f t="shared" si="36"/>
        <v>9</v>
      </c>
      <c r="G543" s="60">
        <f t="shared" si="36"/>
        <v>0</v>
      </c>
      <c r="H543" s="60">
        <f t="shared" si="36"/>
        <v>1</v>
      </c>
      <c r="I543" s="60">
        <f t="shared" si="36"/>
        <v>2</v>
      </c>
      <c r="J543" s="60">
        <f t="shared" si="36"/>
        <v>0</v>
      </c>
      <c r="K543" s="60">
        <f t="shared" si="36"/>
        <v>0</v>
      </c>
      <c r="L543" s="60">
        <f t="shared" si="36"/>
        <v>0</v>
      </c>
      <c r="M543" s="60">
        <f t="shared" si="36"/>
        <v>0</v>
      </c>
      <c r="N543" s="60">
        <f t="shared" si="36"/>
        <v>0</v>
      </c>
      <c r="O543" s="60">
        <f t="shared" si="36"/>
        <v>1</v>
      </c>
      <c r="P543" s="60">
        <f t="shared" si="36"/>
        <v>1</v>
      </c>
      <c r="Q543" s="60">
        <f t="shared" si="36"/>
        <v>3</v>
      </c>
      <c r="R543" s="60">
        <f t="shared" si="36"/>
        <v>4</v>
      </c>
      <c r="S543" s="60">
        <f t="shared" si="36"/>
        <v>0</v>
      </c>
      <c r="T543" s="60">
        <f t="shared" si="36"/>
        <v>0</v>
      </c>
      <c r="U543" s="60">
        <f t="shared" si="36"/>
        <v>1</v>
      </c>
      <c r="V543" s="60">
        <f t="shared" si="36"/>
        <v>0</v>
      </c>
      <c r="W543" s="60">
        <f t="shared" si="36"/>
        <v>0</v>
      </c>
      <c r="X543" s="60">
        <f t="shared" si="36"/>
        <v>0</v>
      </c>
      <c r="Y543" s="60">
        <f t="shared" si="36"/>
        <v>0</v>
      </c>
      <c r="Z543" s="60">
        <f t="shared" si="36"/>
        <v>0</v>
      </c>
      <c r="AA543" s="60">
        <f t="shared" si="36"/>
        <v>0</v>
      </c>
      <c r="AB543" s="60">
        <f t="shared" si="36"/>
        <v>0</v>
      </c>
      <c r="AC543" s="60">
        <f t="shared" si="36"/>
        <v>0</v>
      </c>
      <c r="AD543" s="60">
        <f t="shared" si="36"/>
        <v>1</v>
      </c>
      <c r="AE543" s="60">
        <f t="shared" si="36"/>
        <v>0</v>
      </c>
      <c r="AF543" s="60">
        <f t="shared" si="36"/>
        <v>0</v>
      </c>
      <c r="AG543" s="60">
        <f t="shared" si="36"/>
        <v>0</v>
      </c>
      <c r="AH543" s="60">
        <f t="shared" si="36"/>
        <v>0</v>
      </c>
      <c r="AI543" s="60">
        <f t="shared" si="36"/>
        <v>7</v>
      </c>
      <c r="AJ543" s="60">
        <f t="shared" si="36"/>
        <v>1</v>
      </c>
      <c r="AK543" s="60">
        <f t="shared" ref="AK543:BQ543" si="37">SUM(AK545:AK604)</f>
        <v>0</v>
      </c>
      <c r="AL543" s="60">
        <f t="shared" si="37"/>
        <v>0</v>
      </c>
      <c r="AM543" s="60">
        <f t="shared" si="37"/>
        <v>0</v>
      </c>
      <c r="AN543" s="60">
        <f t="shared" si="37"/>
        <v>0</v>
      </c>
      <c r="AO543" s="60">
        <f t="shared" si="37"/>
        <v>4</v>
      </c>
      <c r="AP543" s="60">
        <f t="shared" si="37"/>
        <v>1</v>
      </c>
      <c r="AQ543" s="60">
        <f t="shared" si="37"/>
        <v>4</v>
      </c>
      <c r="AR543" s="60">
        <f t="shared" si="37"/>
        <v>0</v>
      </c>
      <c r="AS543" s="60">
        <f t="shared" si="37"/>
        <v>0</v>
      </c>
      <c r="AT543" s="60">
        <f t="shared" si="37"/>
        <v>0</v>
      </c>
      <c r="AU543" s="60">
        <f t="shared" si="37"/>
        <v>0</v>
      </c>
      <c r="AV543" s="60">
        <f t="shared" si="37"/>
        <v>1</v>
      </c>
      <c r="AW543" s="60">
        <f t="shared" si="37"/>
        <v>1</v>
      </c>
      <c r="AX543" s="60">
        <f t="shared" si="37"/>
        <v>1</v>
      </c>
      <c r="AY543" s="60">
        <f t="shared" si="37"/>
        <v>0</v>
      </c>
      <c r="AZ543" s="60">
        <f t="shared" si="37"/>
        <v>0</v>
      </c>
      <c r="BA543" s="60">
        <f t="shared" si="37"/>
        <v>0</v>
      </c>
      <c r="BB543" s="60">
        <f t="shared" si="37"/>
        <v>0</v>
      </c>
      <c r="BC543" s="60">
        <f t="shared" si="37"/>
        <v>0</v>
      </c>
      <c r="BD543" s="60">
        <f t="shared" si="37"/>
        <v>0</v>
      </c>
      <c r="BE543" s="60">
        <f t="shared" si="37"/>
        <v>0</v>
      </c>
      <c r="BF543" s="60">
        <f t="shared" si="37"/>
        <v>1</v>
      </c>
      <c r="BG543" s="60">
        <f t="shared" si="37"/>
        <v>0</v>
      </c>
      <c r="BH543" s="60">
        <f t="shared" si="37"/>
        <v>0</v>
      </c>
      <c r="BI543" s="60">
        <f t="shared" si="37"/>
        <v>0</v>
      </c>
      <c r="BJ543" s="60">
        <f t="shared" si="37"/>
        <v>0</v>
      </c>
      <c r="BK543" s="60">
        <f t="shared" si="37"/>
        <v>0</v>
      </c>
      <c r="BL543" s="60">
        <f t="shared" si="37"/>
        <v>0</v>
      </c>
      <c r="BM543" s="60">
        <f t="shared" si="37"/>
        <v>0</v>
      </c>
      <c r="BN543" s="60">
        <f t="shared" si="37"/>
        <v>0</v>
      </c>
      <c r="BO543" s="60">
        <f t="shared" si="37"/>
        <v>0</v>
      </c>
      <c r="BP543" s="60">
        <f t="shared" si="37"/>
        <v>1</v>
      </c>
      <c r="BQ543" s="60">
        <f t="shared" si="37"/>
        <v>0</v>
      </c>
      <c r="BR543" s="111"/>
    </row>
    <row r="544" spans="1:70" ht="22.7" customHeight="1">
      <c r="A544" s="6">
        <v>531</v>
      </c>
      <c r="B544" s="17" t="s">
        <v>483</v>
      </c>
      <c r="C544" s="33" t="s">
        <v>1666</v>
      </c>
      <c r="D544" s="33"/>
      <c r="E544" s="60">
        <f t="shared" ref="E544:AJ544" si="38">SUM(E545:E584)</f>
        <v>9</v>
      </c>
      <c r="F544" s="60">
        <f t="shared" si="38"/>
        <v>9</v>
      </c>
      <c r="G544" s="60">
        <f t="shared" si="38"/>
        <v>0</v>
      </c>
      <c r="H544" s="60">
        <f t="shared" si="38"/>
        <v>1</v>
      </c>
      <c r="I544" s="60">
        <f t="shared" si="38"/>
        <v>2</v>
      </c>
      <c r="J544" s="60">
        <f t="shared" si="38"/>
        <v>0</v>
      </c>
      <c r="K544" s="60">
        <f t="shared" si="38"/>
        <v>0</v>
      </c>
      <c r="L544" s="60">
        <f t="shared" si="38"/>
        <v>0</v>
      </c>
      <c r="M544" s="60">
        <f t="shared" si="38"/>
        <v>0</v>
      </c>
      <c r="N544" s="60">
        <f t="shared" si="38"/>
        <v>0</v>
      </c>
      <c r="O544" s="60">
        <f t="shared" si="38"/>
        <v>1</v>
      </c>
      <c r="P544" s="60">
        <f t="shared" si="38"/>
        <v>1</v>
      </c>
      <c r="Q544" s="60">
        <f t="shared" si="38"/>
        <v>3</v>
      </c>
      <c r="R544" s="60">
        <f t="shared" si="38"/>
        <v>4</v>
      </c>
      <c r="S544" s="60">
        <f t="shared" si="38"/>
        <v>0</v>
      </c>
      <c r="T544" s="60">
        <f t="shared" si="38"/>
        <v>0</v>
      </c>
      <c r="U544" s="60">
        <f t="shared" si="38"/>
        <v>1</v>
      </c>
      <c r="V544" s="60">
        <f t="shared" si="38"/>
        <v>0</v>
      </c>
      <c r="W544" s="60">
        <f t="shared" si="38"/>
        <v>0</v>
      </c>
      <c r="X544" s="60">
        <f t="shared" si="38"/>
        <v>0</v>
      </c>
      <c r="Y544" s="60">
        <f t="shared" si="38"/>
        <v>0</v>
      </c>
      <c r="Z544" s="60">
        <f t="shared" si="38"/>
        <v>0</v>
      </c>
      <c r="AA544" s="60">
        <f t="shared" si="38"/>
        <v>0</v>
      </c>
      <c r="AB544" s="60">
        <f t="shared" si="38"/>
        <v>0</v>
      </c>
      <c r="AC544" s="60">
        <f t="shared" si="38"/>
        <v>0</v>
      </c>
      <c r="AD544" s="60">
        <f t="shared" si="38"/>
        <v>1</v>
      </c>
      <c r="AE544" s="60">
        <f t="shared" si="38"/>
        <v>0</v>
      </c>
      <c r="AF544" s="60">
        <f t="shared" si="38"/>
        <v>0</v>
      </c>
      <c r="AG544" s="60">
        <f t="shared" si="38"/>
        <v>0</v>
      </c>
      <c r="AH544" s="60">
        <f t="shared" si="38"/>
        <v>0</v>
      </c>
      <c r="AI544" s="60">
        <f t="shared" si="38"/>
        <v>7</v>
      </c>
      <c r="AJ544" s="60">
        <f t="shared" si="38"/>
        <v>1</v>
      </c>
      <c r="AK544" s="60">
        <f t="shared" ref="AK544:BP544" si="39">SUM(AK545:AK584)</f>
        <v>0</v>
      </c>
      <c r="AL544" s="60">
        <f t="shared" si="39"/>
        <v>0</v>
      </c>
      <c r="AM544" s="60">
        <f t="shared" si="39"/>
        <v>0</v>
      </c>
      <c r="AN544" s="60">
        <f t="shared" si="39"/>
        <v>0</v>
      </c>
      <c r="AO544" s="60">
        <f t="shared" si="39"/>
        <v>4</v>
      </c>
      <c r="AP544" s="60">
        <f t="shared" si="39"/>
        <v>1</v>
      </c>
      <c r="AQ544" s="60">
        <f t="shared" si="39"/>
        <v>4</v>
      </c>
      <c r="AR544" s="60">
        <f t="shared" si="39"/>
        <v>0</v>
      </c>
      <c r="AS544" s="60">
        <f t="shared" si="39"/>
        <v>0</v>
      </c>
      <c r="AT544" s="60">
        <f t="shared" si="39"/>
        <v>0</v>
      </c>
      <c r="AU544" s="60">
        <f t="shared" si="39"/>
        <v>0</v>
      </c>
      <c r="AV544" s="60">
        <f t="shared" si="39"/>
        <v>1</v>
      </c>
      <c r="AW544" s="60">
        <f t="shared" si="39"/>
        <v>1</v>
      </c>
      <c r="AX544" s="60">
        <f t="shared" si="39"/>
        <v>1</v>
      </c>
      <c r="AY544" s="60">
        <f t="shared" si="39"/>
        <v>0</v>
      </c>
      <c r="AZ544" s="60">
        <f t="shared" si="39"/>
        <v>0</v>
      </c>
      <c r="BA544" s="60">
        <f t="shared" si="39"/>
        <v>0</v>
      </c>
      <c r="BB544" s="60">
        <f t="shared" si="39"/>
        <v>0</v>
      </c>
      <c r="BC544" s="60">
        <f t="shared" si="39"/>
        <v>0</v>
      </c>
      <c r="BD544" s="60">
        <f t="shared" si="39"/>
        <v>0</v>
      </c>
      <c r="BE544" s="60">
        <f t="shared" si="39"/>
        <v>0</v>
      </c>
      <c r="BF544" s="60">
        <f t="shared" si="39"/>
        <v>1</v>
      </c>
      <c r="BG544" s="60">
        <f t="shared" si="39"/>
        <v>0</v>
      </c>
      <c r="BH544" s="60">
        <f t="shared" si="39"/>
        <v>0</v>
      </c>
      <c r="BI544" s="60">
        <f t="shared" si="39"/>
        <v>0</v>
      </c>
      <c r="BJ544" s="60">
        <f t="shared" si="39"/>
        <v>0</v>
      </c>
      <c r="BK544" s="60">
        <f t="shared" si="39"/>
        <v>0</v>
      </c>
      <c r="BL544" s="60">
        <f t="shared" si="39"/>
        <v>0</v>
      </c>
      <c r="BM544" s="60">
        <f t="shared" si="39"/>
        <v>0</v>
      </c>
      <c r="BN544" s="60">
        <f t="shared" si="39"/>
        <v>0</v>
      </c>
      <c r="BO544" s="60">
        <f t="shared" si="39"/>
        <v>0</v>
      </c>
      <c r="BP544" s="60">
        <f t="shared" si="39"/>
        <v>1</v>
      </c>
      <c r="BQ544" s="60">
        <f t="shared" ref="BQ544:CV544" si="40">SUM(BQ545:BQ584)</f>
        <v>0</v>
      </c>
      <c r="BR544" s="111"/>
    </row>
    <row r="545" spans="1:70" ht="12.75" hidden="1" customHeight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hidden="1" customHeight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hidden="1" customHeight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hidden="1" customHeight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hidden="1" customHeight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hidden="1" customHeight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950000000000003" customHeight="1">
      <c r="A551" s="6">
        <v>538</v>
      </c>
      <c r="B551" s="17" t="s">
        <v>490</v>
      </c>
      <c r="C551" s="33" t="s">
        <v>1669</v>
      </c>
      <c r="D551" s="33"/>
      <c r="E551" s="60">
        <v>4</v>
      </c>
      <c r="F551" s="59">
        <v>4</v>
      </c>
      <c r="G551" s="59"/>
      <c r="H551" s="60"/>
      <c r="I551" s="60">
        <v>2</v>
      </c>
      <c r="J551" s="59"/>
      <c r="K551" s="59"/>
      <c r="L551" s="59"/>
      <c r="M551" s="59"/>
      <c r="N551" s="60"/>
      <c r="O551" s="59">
        <v>1</v>
      </c>
      <c r="P551" s="59">
        <v>1</v>
      </c>
      <c r="Q551" s="60">
        <v>2</v>
      </c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>
        <v>1</v>
      </c>
      <c r="AE551" s="59"/>
      <c r="AF551" s="59"/>
      <c r="AG551" s="59"/>
      <c r="AH551" s="59"/>
      <c r="AI551" s="59">
        <v>3</v>
      </c>
      <c r="AJ551" s="60">
        <v>1</v>
      </c>
      <c r="AK551" s="60"/>
      <c r="AL551" s="60"/>
      <c r="AM551" s="59"/>
      <c r="AN551" s="59"/>
      <c r="AO551" s="59">
        <v>1</v>
      </c>
      <c r="AP551" s="59">
        <v>1</v>
      </c>
      <c r="AQ551" s="59">
        <v>2</v>
      </c>
      <c r="AR551" s="60"/>
      <c r="AS551" s="60"/>
      <c r="AT551" s="59"/>
      <c r="AU551" s="60"/>
      <c r="AV551" s="59"/>
      <c r="AW551" s="59">
        <v>1</v>
      </c>
      <c r="AX551" s="59">
        <v>1</v>
      </c>
      <c r="AY551" s="59"/>
      <c r="AZ551" s="59"/>
      <c r="BA551" s="60"/>
      <c r="BB551" s="60"/>
      <c r="BC551" s="60"/>
      <c r="BD551" s="60"/>
      <c r="BE551" s="59"/>
      <c r="BF551" s="59">
        <v>1</v>
      </c>
      <c r="BG551" s="59"/>
      <c r="BH551" s="59"/>
      <c r="BI551" s="59"/>
      <c r="BJ551" s="59"/>
      <c r="BK551" s="59"/>
      <c r="BL551" s="59"/>
      <c r="BM551" s="59"/>
      <c r="BN551" s="59"/>
      <c r="BO551" s="59"/>
      <c r="BP551" s="60">
        <v>1</v>
      </c>
      <c r="BQ551" s="60"/>
      <c r="BR551" s="111"/>
    </row>
    <row r="552" spans="1:70" ht="12.75" hidden="1" customHeight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hidden="1" customHeight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hidden="1" customHeight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hidden="1" customHeight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950000000000003" customHeight="1">
      <c r="A556" s="6">
        <v>543</v>
      </c>
      <c r="B556" s="17" t="s">
        <v>495</v>
      </c>
      <c r="C556" s="33" t="s">
        <v>1671</v>
      </c>
      <c r="D556" s="33"/>
      <c r="E556" s="60">
        <v>5</v>
      </c>
      <c r="F556" s="59">
        <v>5</v>
      </c>
      <c r="G556" s="59"/>
      <c r="H556" s="60">
        <v>1</v>
      </c>
      <c r="I556" s="60"/>
      <c r="J556" s="59"/>
      <c r="K556" s="59"/>
      <c r="L556" s="59"/>
      <c r="M556" s="59"/>
      <c r="N556" s="60"/>
      <c r="O556" s="59"/>
      <c r="P556" s="59"/>
      <c r="Q556" s="60">
        <v>1</v>
      </c>
      <c r="R556" s="59">
        <v>4</v>
      </c>
      <c r="S556" s="59"/>
      <c r="T556" s="59"/>
      <c r="U556" s="59">
        <v>1</v>
      </c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4</v>
      </c>
      <c r="AJ556" s="60"/>
      <c r="AK556" s="60"/>
      <c r="AL556" s="60"/>
      <c r="AM556" s="59"/>
      <c r="AN556" s="59"/>
      <c r="AO556" s="59">
        <v>3</v>
      </c>
      <c r="AP556" s="59"/>
      <c r="AQ556" s="59">
        <v>2</v>
      </c>
      <c r="AR556" s="60"/>
      <c r="AS556" s="60"/>
      <c r="AT556" s="59"/>
      <c r="AU556" s="60"/>
      <c r="AV556" s="59">
        <v>1</v>
      </c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12.75" hidden="1" customHeight="1">
      <c r="A557" s="6">
        <v>544</v>
      </c>
      <c r="B557" s="17" t="s">
        <v>496</v>
      </c>
      <c r="C557" s="33" t="s">
        <v>1671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12.75" hidden="1" customHeight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hidden="1" customHeight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hidden="1" customHeight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hidden="1" customHeight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hidden="1" customHeight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hidden="1" customHeight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hidden="1" customHeight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hidden="1" customHeight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hidden="1" customHeight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hidden="1" customHeight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hidden="1" customHeight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hidden="1" customHeight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hidden="1" customHeight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hidden="1" customHeight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hidden="1" customHeight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hidden="1" customHeight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hidden="1" customHeight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hidden="1" customHeight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hidden="1" customHeight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hidden="1" customHeight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hidden="1" customHeight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hidden="1" customHeight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hidden="1" customHeight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hidden="1" customHeight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hidden="1" customHeight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hidden="1" customHeight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hidden="1" customHeight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hidden="1" customHeight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hidden="1" customHeight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hidden="1" customHeight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hidden="1" customHeight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hidden="1" customHeight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hidden="1" customHeight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hidden="1" customHeight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hidden="1" customHeight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hidden="1" customHeight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hidden="1" customHeight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hidden="1" customHeight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hidden="1" customHeight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hidden="1" customHeight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hidden="1" customHeight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hidden="1" customHeight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hidden="1" customHeight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hidden="1" customHeight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hidden="1" customHeight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hidden="1" customHeight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hidden="1" customHeight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950000000000003" customHeight="1">
      <c r="A605" s="6">
        <v>592</v>
      </c>
      <c r="B605" s="17" t="s">
        <v>541</v>
      </c>
      <c r="C605" s="33" t="s">
        <v>1691</v>
      </c>
      <c r="D605" s="33"/>
      <c r="E605" s="60">
        <f t="shared" ref="E605:AJ605" si="41">SUM(E606:E624)</f>
        <v>0</v>
      </c>
      <c r="F605" s="60">
        <f t="shared" si="41"/>
        <v>0</v>
      </c>
      <c r="G605" s="60">
        <f t="shared" si="41"/>
        <v>0</v>
      </c>
      <c r="H605" s="60">
        <f t="shared" si="41"/>
        <v>0</v>
      </c>
      <c r="I605" s="60">
        <f t="shared" si="41"/>
        <v>0</v>
      </c>
      <c r="J605" s="60">
        <f t="shared" si="41"/>
        <v>0</v>
      </c>
      <c r="K605" s="60">
        <f t="shared" si="41"/>
        <v>0</v>
      </c>
      <c r="L605" s="60">
        <f t="shared" si="41"/>
        <v>0</v>
      </c>
      <c r="M605" s="60">
        <f t="shared" si="41"/>
        <v>0</v>
      </c>
      <c r="N605" s="60">
        <f t="shared" si="41"/>
        <v>0</v>
      </c>
      <c r="O605" s="60">
        <f t="shared" si="41"/>
        <v>0</v>
      </c>
      <c r="P605" s="60">
        <f t="shared" si="41"/>
        <v>0</v>
      </c>
      <c r="Q605" s="60">
        <f t="shared" si="41"/>
        <v>0</v>
      </c>
      <c r="R605" s="60">
        <f t="shared" si="41"/>
        <v>0</v>
      </c>
      <c r="S605" s="60">
        <f t="shared" si="41"/>
        <v>0</v>
      </c>
      <c r="T605" s="60">
        <f t="shared" si="41"/>
        <v>0</v>
      </c>
      <c r="U605" s="60">
        <f t="shared" si="41"/>
        <v>0</v>
      </c>
      <c r="V605" s="60">
        <f t="shared" si="41"/>
        <v>0</v>
      </c>
      <c r="W605" s="60">
        <f t="shared" si="41"/>
        <v>0</v>
      </c>
      <c r="X605" s="60">
        <f t="shared" si="41"/>
        <v>0</v>
      </c>
      <c r="Y605" s="60">
        <f t="shared" si="41"/>
        <v>0</v>
      </c>
      <c r="Z605" s="60">
        <f t="shared" si="41"/>
        <v>0</v>
      </c>
      <c r="AA605" s="60">
        <f t="shared" si="41"/>
        <v>0</v>
      </c>
      <c r="AB605" s="60">
        <f t="shared" si="41"/>
        <v>0</v>
      </c>
      <c r="AC605" s="60">
        <f t="shared" si="41"/>
        <v>0</v>
      </c>
      <c r="AD605" s="60">
        <f t="shared" si="41"/>
        <v>0</v>
      </c>
      <c r="AE605" s="60">
        <f t="shared" si="41"/>
        <v>0</v>
      </c>
      <c r="AF605" s="60">
        <f t="shared" si="41"/>
        <v>0</v>
      </c>
      <c r="AG605" s="60">
        <f t="shared" si="41"/>
        <v>0</v>
      </c>
      <c r="AH605" s="60">
        <f t="shared" si="41"/>
        <v>0</v>
      </c>
      <c r="AI605" s="60">
        <f t="shared" si="41"/>
        <v>0</v>
      </c>
      <c r="AJ605" s="60">
        <f t="shared" si="41"/>
        <v>0</v>
      </c>
      <c r="AK605" s="60">
        <f t="shared" ref="AK605:BP605" si="42">SUM(AK606:AK624)</f>
        <v>0</v>
      </c>
      <c r="AL605" s="60">
        <f t="shared" si="42"/>
        <v>0</v>
      </c>
      <c r="AM605" s="60">
        <f t="shared" si="42"/>
        <v>0</v>
      </c>
      <c r="AN605" s="60">
        <f t="shared" si="42"/>
        <v>0</v>
      </c>
      <c r="AO605" s="60">
        <f t="shared" si="42"/>
        <v>0</v>
      </c>
      <c r="AP605" s="60">
        <f t="shared" si="42"/>
        <v>0</v>
      </c>
      <c r="AQ605" s="60">
        <f t="shared" si="42"/>
        <v>0</v>
      </c>
      <c r="AR605" s="60">
        <f t="shared" si="42"/>
        <v>0</v>
      </c>
      <c r="AS605" s="60">
        <f t="shared" si="42"/>
        <v>0</v>
      </c>
      <c r="AT605" s="60">
        <f t="shared" si="42"/>
        <v>0</v>
      </c>
      <c r="AU605" s="60">
        <f t="shared" si="42"/>
        <v>0</v>
      </c>
      <c r="AV605" s="60">
        <f t="shared" si="42"/>
        <v>0</v>
      </c>
      <c r="AW605" s="60">
        <f t="shared" si="42"/>
        <v>0</v>
      </c>
      <c r="AX605" s="60">
        <f t="shared" si="42"/>
        <v>0</v>
      </c>
      <c r="AY605" s="60">
        <f t="shared" si="42"/>
        <v>0</v>
      </c>
      <c r="AZ605" s="60">
        <f t="shared" si="42"/>
        <v>0</v>
      </c>
      <c r="BA605" s="60">
        <f t="shared" si="42"/>
        <v>0</v>
      </c>
      <c r="BB605" s="60">
        <f t="shared" si="42"/>
        <v>0</v>
      </c>
      <c r="BC605" s="60">
        <f t="shared" si="42"/>
        <v>0</v>
      </c>
      <c r="BD605" s="60">
        <f t="shared" si="42"/>
        <v>0</v>
      </c>
      <c r="BE605" s="60">
        <f t="shared" si="42"/>
        <v>0</v>
      </c>
      <c r="BF605" s="60">
        <f t="shared" si="42"/>
        <v>0</v>
      </c>
      <c r="BG605" s="60">
        <f t="shared" si="42"/>
        <v>0</v>
      </c>
      <c r="BH605" s="60">
        <f t="shared" si="42"/>
        <v>0</v>
      </c>
      <c r="BI605" s="60">
        <f t="shared" si="42"/>
        <v>0</v>
      </c>
      <c r="BJ605" s="60">
        <f t="shared" si="42"/>
        <v>0</v>
      </c>
      <c r="BK605" s="60">
        <f t="shared" si="42"/>
        <v>0</v>
      </c>
      <c r="BL605" s="60">
        <f t="shared" si="42"/>
        <v>0</v>
      </c>
      <c r="BM605" s="60">
        <f t="shared" si="42"/>
        <v>0</v>
      </c>
      <c r="BN605" s="60">
        <f t="shared" si="42"/>
        <v>0</v>
      </c>
      <c r="BO605" s="60">
        <f t="shared" si="42"/>
        <v>0</v>
      </c>
      <c r="BP605" s="60">
        <f t="shared" si="42"/>
        <v>0</v>
      </c>
      <c r="BQ605" s="60">
        <f t="shared" ref="BQ605:CV605" si="43">SUM(BQ606:BQ624)</f>
        <v>0</v>
      </c>
      <c r="BR605" s="111"/>
    </row>
    <row r="606" spans="1:70" ht="12.75" hidden="1" customHeight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hidden="1" customHeight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hidden="1" customHeight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hidden="1" customHeight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hidden="1" customHeight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hidden="1" customHeight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hidden="1" customHeight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hidden="1" customHeight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hidden="1" customHeight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hidden="1" customHeight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hidden="1" customHeight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hidden="1" customHeight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hidden="1" customHeight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hidden="1" customHeight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hidden="1" customHeight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hidden="1" customHeight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hidden="1" customHeight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hidden="1" customHeight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hidden="1" customHeight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7" customHeight="1">
      <c r="A625" s="6">
        <v>612</v>
      </c>
      <c r="B625" s="17" t="s">
        <v>558</v>
      </c>
      <c r="C625" s="33" t="s">
        <v>1702</v>
      </c>
      <c r="D625" s="33"/>
      <c r="E625" s="60">
        <f t="shared" ref="E625:AJ625" si="44">SUM(E626:E676)</f>
        <v>2</v>
      </c>
      <c r="F625" s="60">
        <f t="shared" si="44"/>
        <v>2</v>
      </c>
      <c r="G625" s="60">
        <f t="shared" si="44"/>
        <v>0</v>
      </c>
      <c r="H625" s="60">
        <f t="shared" si="44"/>
        <v>0</v>
      </c>
      <c r="I625" s="60">
        <f t="shared" si="44"/>
        <v>0</v>
      </c>
      <c r="J625" s="60">
        <f t="shared" si="44"/>
        <v>0</v>
      </c>
      <c r="K625" s="60">
        <f t="shared" si="44"/>
        <v>0</v>
      </c>
      <c r="L625" s="60">
        <f t="shared" si="44"/>
        <v>1</v>
      </c>
      <c r="M625" s="60">
        <f t="shared" si="44"/>
        <v>0</v>
      </c>
      <c r="N625" s="60">
        <f t="shared" si="44"/>
        <v>0</v>
      </c>
      <c r="O625" s="60">
        <f t="shared" si="44"/>
        <v>0</v>
      </c>
      <c r="P625" s="60">
        <f t="shared" si="44"/>
        <v>1</v>
      </c>
      <c r="Q625" s="60">
        <f t="shared" si="44"/>
        <v>0</v>
      </c>
      <c r="R625" s="60">
        <f t="shared" si="44"/>
        <v>1</v>
      </c>
      <c r="S625" s="60">
        <f t="shared" si="44"/>
        <v>0</v>
      </c>
      <c r="T625" s="60">
        <f t="shared" si="44"/>
        <v>0</v>
      </c>
      <c r="U625" s="60">
        <f t="shared" si="44"/>
        <v>0</v>
      </c>
      <c r="V625" s="60">
        <f t="shared" si="44"/>
        <v>0</v>
      </c>
      <c r="W625" s="60">
        <f t="shared" si="44"/>
        <v>0</v>
      </c>
      <c r="X625" s="60">
        <f t="shared" si="44"/>
        <v>0</v>
      </c>
      <c r="Y625" s="60">
        <f t="shared" si="44"/>
        <v>0</v>
      </c>
      <c r="Z625" s="60">
        <f t="shared" si="44"/>
        <v>1</v>
      </c>
      <c r="AA625" s="60">
        <f t="shared" si="44"/>
        <v>0</v>
      </c>
      <c r="AB625" s="60">
        <f t="shared" si="44"/>
        <v>0</v>
      </c>
      <c r="AC625" s="60">
        <f t="shared" si="44"/>
        <v>0</v>
      </c>
      <c r="AD625" s="60">
        <f t="shared" si="44"/>
        <v>0</v>
      </c>
      <c r="AE625" s="60">
        <f t="shared" si="44"/>
        <v>0</v>
      </c>
      <c r="AF625" s="60">
        <f t="shared" si="44"/>
        <v>0</v>
      </c>
      <c r="AG625" s="60">
        <f t="shared" si="44"/>
        <v>0</v>
      </c>
      <c r="AH625" s="60">
        <f t="shared" si="44"/>
        <v>0</v>
      </c>
      <c r="AI625" s="60">
        <f t="shared" si="44"/>
        <v>1</v>
      </c>
      <c r="AJ625" s="60">
        <f t="shared" si="44"/>
        <v>0</v>
      </c>
      <c r="AK625" s="60">
        <f t="shared" ref="AK625:BP625" si="45">SUM(AK626:AK676)</f>
        <v>0</v>
      </c>
      <c r="AL625" s="60">
        <f t="shared" si="45"/>
        <v>0</v>
      </c>
      <c r="AM625" s="60">
        <f t="shared" si="45"/>
        <v>1</v>
      </c>
      <c r="AN625" s="60">
        <f t="shared" si="45"/>
        <v>0</v>
      </c>
      <c r="AO625" s="60">
        <f t="shared" si="45"/>
        <v>0</v>
      </c>
      <c r="AP625" s="60">
        <f t="shared" si="45"/>
        <v>1</v>
      </c>
      <c r="AQ625" s="60">
        <f t="shared" si="45"/>
        <v>0</v>
      </c>
      <c r="AR625" s="60">
        <f t="shared" si="45"/>
        <v>0</v>
      </c>
      <c r="AS625" s="60">
        <f t="shared" si="45"/>
        <v>0</v>
      </c>
      <c r="AT625" s="60">
        <f t="shared" si="45"/>
        <v>0</v>
      </c>
      <c r="AU625" s="60">
        <f t="shared" si="45"/>
        <v>0</v>
      </c>
      <c r="AV625" s="60">
        <f t="shared" si="45"/>
        <v>0</v>
      </c>
      <c r="AW625" s="60">
        <f t="shared" si="45"/>
        <v>0</v>
      </c>
      <c r="AX625" s="60">
        <f t="shared" si="45"/>
        <v>0</v>
      </c>
      <c r="AY625" s="60">
        <f t="shared" si="45"/>
        <v>0</v>
      </c>
      <c r="AZ625" s="60">
        <f t="shared" si="45"/>
        <v>0</v>
      </c>
      <c r="BA625" s="60">
        <f t="shared" si="45"/>
        <v>0</v>
      </c>
      <c r="BB625" s="60">
        <f t="shared" si="45"/>
        <v>0</v>
      </c>
      <c r="BC625" s="60">
        <f t="shared" si="45"/>
        <v>0</v>
      </c>
      <c r="BD625" s="60">
        <f t="shared" si="45"/>
        <v>0</v>
      </c>
      <c r="BE625" s="60">
        <f t="shared" si="45"/>
        <v>0</v>
      </c>
      <c r="BF625" s="60">
        <f t="shared" si="45"/>
        <v>0</v>
      </c>
      <c r="BG625" s="60">
        <f t="shared" si="45"/>
        <v>0</v>
      </c>
      <c r="BH625" s="60">
        <f t="shared" si="45"/>
        <v>0</v>
      </c>
      <c r="BI625" s="60">
        <f t="shared" si="45"/>
        <v>0</v>
      </c>
      <c r="BJ625" s="60">
        <f t="shared" si="45"/>
        <v>0</v>
      </c>
      <c r="BK625" s="60">
        <f t="shared" si="45"/>
        <v>0</v>
      </c>
      <c r="BL625" s="60">
        <f t="shared" si="45"/>
        <v>0</v>
      </c>
      <c r="BM625" s="60">
        <f t="shared" si="45"/>
        <v>0</v>
      </c>
      <c r="BN625" s="60">
        <f t="shared" si="45"/>
        <v>0</v>
      </c>
      <c r="BO625" s="60">
        <f t="shared" si="45"/>
        <v>0</v>
      </c>
      <c r="BP625" s="60">
        <f t="shared" si="45"/>
        <v>0</v>
      </c>
      <c r="BQ625" s="60">
        <f t="shared" ref="BQ625:CV625" si="46">SUM(BQ626:BQ676)</f>
        <v>0</v>
      </c>
      <c r="BR625" s="111"/>
    </row>
    <row r="626" spans="1:70" ht="12.75" hidden="1" customHeight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hidden="1" customHeight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hidden="1" customHeight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hidden="1" customHeight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hidden="1" customHeight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hidden="1" customHeight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hidden="1" customHeight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hidden="1" customHeight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hidden="1" customHeight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hidden="1" customHeight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hidden="1" customHeight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hidden="1" customHeight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hidden="1" customHeight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95" customHeight="1">
      <c r="A639" s="6">
        <v>626</v>
      </c>
      <c r="B639" s="17" t="s">
        <v>569</v>
      </c>
      <c r="C639" s="33" t="s">
        <v>1709</v>
      </c>
      <c r="D639" s="33"/>
      <c r="E639" s="60">
        <v>1</v>
      </c>
      <c r="F639" s="59">
        <v>1</v>
      </c>
      <c r="G639" s="59"/>
      <c r="H639" s="60"/>
      <c r="I639" s="60"/>
      <c r="J639" s="59"/>
      <c r="K639" s="59"/>
      <c r="L639" s="59">
        <v>1</v>
      </c>
      <c r="M639" s="59"/>
      <c r="N639" s="60"/>
      <c r="O639" s="59"/>
      <c r="P639" s="59">
        <v>1</v>
      </c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>
        <v>1</v>
      </c>
      <c r="AJ639" s="60"/>
      <c r="AK639" s="60"/>
      <c r="AL639" s="60"/>
      <c r="AM639" s="59"/>
      <c r="AN639" s="59"/>
      <c r="AO639" s="59"/>
      <c r="AP639" s="59">
        <v>1</v>
      </c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hidden="1" customHeight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hidden="1" customHeight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hidden="1" customHeight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hidden="1" customHeight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hidden="1" customHeight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hidden="1" customHeight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hidden="1" customHeight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hidden="1" customHeight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hidden="1" customHeight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hidden="1" customHeight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hidden="1" customHeight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hidden="1" customHeight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hidden="1" customHeight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hidden="1" customHeight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hidden="1" customHeight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hidden="1" customHeight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hidden="1" customHeight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hidden="1" customHeight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hidden="1" customHeight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hidden="1" customHeight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hidden="1" customHeight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hidden="1" customHeight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hidden="1" customHeight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hidden="1" customHeight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hidden="1" customHeight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hidden="1" customHeight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hidden="1" customHeight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hidden="1" customHeight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hidden="1" customHeight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33.950000000000003" customHeight="1">
      <c r="A669" s="6">
        <v>656</v>
      </c>
      <c r="B669" s="17" t="s">
        <v>595</v>
      </c>
      <c r="C669" s="33" t="s">
        <v>1722</v>
      </c>
      <c r="D669" s="33"/>
      <c r="E669" s="60">
        <v>1</v>
      </c>
      <c r="F669" s="59">
        <v>1</v>
      </c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>
        <v>1</v>
      </c>
      <c r="S669" s="59"/>
      <c r="T669" s="59"/>
      <c r="U669" s="59"/>
      <c r="V669" s="60"/>
      <c r="W669" s="59"/>
      <c r="X669" s="59"/>
      <c r="Y669" s="59"/>
      <c r="Z669" s="59">
        <v>1</v>
      </c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>
        <v>1</v>
      </c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hidden="1" customHeight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hidden="1" customHeight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hidden="1" customHeight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12.75" hidden="1" customHeight="1">
      <c r="A673" s="6">
        <v>660</v>
      </c>
      <c r="B673" s="17" t="s">
        <v>599</v>
      </c>
      <c r="C673" s="33" t="s">
        <v>1723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hidden="1" customHeight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hidden="1" customHeight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hidden="1" customHeight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7" customHeight="1">
      <c r="A677" s="6">
        <v>664</v>
      </c>
      <c r="B677" s="17" t="s">
        <v>602</v>
      </c>
      <c r="C677" s="33" t="s">
        <v>1726</v>
      </c>
      <c r="D677" s="33"/>
      <c r="E677" s="60">
        <f t="shared" ref="E677:AJ677" si="47">SUM(E678:E689)</f>
        <v>0</v>
      </c>
      <c r="F677" s="60">
        <f t="shared" si="47"/>
        <v>0</v>
      </c>
      <c r="G677" s="60">
        <f t="shared" si="47"/>
        <v>0</v>
      </c>
      <c r="H677" s="60">
        <f t="shared" si="47"/>
        <v>0</v>
      </c>
      <c r="I677" s="60">
        <f t="shared" si="47"/>
        <v>0</v>
      </c>
      <c r="J677" s="60">
        <f t="shared" si="47"/>
        <v>0</v>
      </c>
      <c r="K677" s="60">
        <f t="shared" si="47"/>
        <v>0</v>
      </c>
      <c r="L677" s="60">
        <f t="shared" si="47"/>
        <v>0</v>
      </c>
      <c r="M677" s="60">
        <f t="shared" si="47"/>
        <v>0</v>
      </c>
      <c r="N677" s="60">
        <f t="shared" si="47"/>
        <v>0</v>
      </c>
      <c r="O677" s="60">
        <f t="shared" si="47"/>
        <v>0</v>
      </c>
      <c r="P677" s="60">
        <f t="shared" si="47"/>
        <v>0</v>
      </c>
      <c r="Q677" s="60">
        <f t="shared" si="47"/>
        <v>0</v>
      </c>
      <c r="R677" s="60">
        <f t="shared" si="47"/>
        <v>0</v>
      </c>
      <c r="S677" s="60">
        <f t="shared" si="47"/>
        <v>0</v>
      </c>
      <c r="T677" s="60">
        <f t="shared" si="47"/>
        <v>0</v>
      </c>
      <c r="U677" s="60">
        <f t="shared" si="47"/>
        <v>0</v>
      </c>
      <c r="V677" s="60">
        <f t="shared" si="47"/>
        <v>0</v>
      </c>
      <c r="W677" s="60">
        <f t="shared" si="47"/>
        <v>0</v>
      </c>
      <c r="X677" s="60">
        <f t="shared" si="47"/>
        <v>0</v>
      </c>
      <c r="Y677" s="60">
        <f t="shared" si="47"/>
        <v>0</v>
      </c>
      <c r="Z677" s="60">
        <f t="shared" si="47"/>
        <v>0</v>
      </c>
      <c r="AA677" s="60">
        <f t="shared" si="47"/>
        <v>0</v>
      </c>
      <c r="AB677" s="60">
        <f t="shared" si="47"/>
        <v>0</v>
      </c>
      <c r="AC677" s="60">
        <f t="shared" si="47"/>
        <v>0</v>
      </c>
      <c r="AD677" s="60">
        <f t="shared" si="47"/>
        <v>0</v>
      </c>
      <c r="AE677" s="60">
        <f t="shared" si="47"/>
        <v>0</v>
      </c>
      <c r="AF677" s="60">
        <f t="shared" si="47"/>
        <v>0</v>
      </c>
      <c r="AG677" s="60">
        <f t="shared" si="47"/>
        <v>0</v>
      </c>
      <c r="AH677" s="60">
        <f t="shared" si="47"/>
        <v>0</v>
      </c>
      <c r="AI677" s="60">
        <f t="shared" si="47"/>
        <v>0</v>
      </c>
      <c r="AJ677" s="60">
        <f t="shared" si="47"/>
        <v>0</v>
      </c>
      <c r="AK677" s="60">
        <f t="shared" ref="AK677:BP677" si="48">SUM(AK678:AK689)</f>
        <v>0</v>
      </c>
      <c r="AL677" s="60">
        <f t="shared" si="48"/>
        <v>0</v>
      </c>
      <c r="AM677" s="60">
        <f t="shared" si="48"/>
        <v>0</v>
      </c>
      <c r="AN677" s="60">
        <f t="shared" si="48"/>
        <v>0</v>
      </c>
      <c r="AO677" s="60">
        <f t="shared" si="48"/>
        <v>0</v>
      </c>
      <c r="AP677" s="60">
        <f t="shared" si="48"/>
        <v>0</v>
      </c>
      <c r="AQ677" s="60">
        <f t="shared" si="48"/>
        <v>0</v>
      </c>
      <c r="AR677" s="60">
        <f t="shared" si="48"/>
        <v>0</v>
      </c>
      <c r="AS677" s="60">
        <f t="shared" si="48"/>
        <v>0</v>
      </c>
      <c r="AT677" s="60">
        <f t="shared" si="48"/>
        <v>0</v>
      </c>
      <c r="AU677" s="60">
        <f t="shared" si="48"/>
        <v>0</v>
      </c>
      <c r="AV677" s="60">
        <f t="shared" si="48"/>
        <v>0</v>
      </c>
      <c r="AW677" s="60">
        <f t="shared" si="48"/>
        <v>0</v>
      </c>
      <c r="AX677" s="60">
        <f t="shared" si="48"/>
        <v>0</v>
      </c>
      <c r="AY677" s="60">
        <f t="shared" si="48"/>
        <v>0</v>
      </c>
      <c r="AZ677" s="60">
        <f t="shared" si="48"/>
        <v>0</v>
      </c>
      <c r="BA677" s="60">
        <f t="shared" si="48"/>
        <v>0</v>
      </c>
      <c r="BB677" s="60">
        <f t="shared" si="48"/>
        <v>0</v>
      </c>
      <c r="BC677" s="60">
        <f t="shared" si="48"/>
        <v>0</v>
      </c>
      <c r="BD677" s="60">
        <f t="shared" si="48"/>
        <v>0</v>
      </c>
      <c r="BE677" s="60">
        <f t="shared" si="48"/>
        <v>0</v>
      </c>
      <c r="BF677" s="60">
        <f t="shared" si="48"/>
        <v>0</v>
      </c>
      <c r="BG677" s="60">
        <f t="shared" si="48"/>
        <v>0</v>
      </c>
      <c r="BH677" s="60">
        <f t="shared" si="48"/>
        <v>0</v>
      </c>
      <c r="BI677" s="60">
        <f t="shared" si="48"/>
        <v>0</v>
      </c>
      <c r="BJ677" s="60">
        <f t="shared" si="48"/>
        <v>0</v>
      </c>
      <c r="BK677" s="60">
        <f t="shared" si="48"/>
        <v>0</v>
      </c>
      <c r="BL677" s="60">
        <f t="shared" si="48"/>
        <v>0</v>
      </c>
      <c r="BM677" s="60">
        <f t="shared" si="48"/>
        <v>0</v>
      </c>
      <c r="BN677" s="60">
        <f t="shared" si="48"/>
        <v>0</v>
      </c>
      <c r="BO677" s="60">
        <f t="shared" si="48"/>
        <v>0</v>
      </c>
      <c r="BP677" s="60">
        <f t="shared" si="48"/>
        <v>0</v>
      </c>
      <c r="BQ677" s="60">
        <f t="shared" ref="BQ677:CV677" si="49">SUM(BQ678:BQ689)</f>
        <v>0</v>
      </c>
      <c r="BR677" s="111"/>
    </row>
    <row r="678" spans="1:70" ht="12.75" hidden="1" customHeight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hidden="1" customHeight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hidden="1" customHeight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hidden="1" customHeight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hidden="1" customHeight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hidden="1" customHeight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hidden="1" customHeight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hidden="1" customHeight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hidden="1" customHeight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hidden="1" customHeight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hidden="1" customHeight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hidden="1" customHeight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95" customHeight="1">
      <c r="A690" s="6">
        <v>677</v>
      </c>
      <c r="B690" s="17" t="s">
        <v>614</v>
      </c>
      <c r="C690" s="33" t="s">
        <v>1733</v>
      </c>
      <c r="D690" s="33"/>
      <c r="E690" s="60">
        <f t="shared" ref="E690:AJ690" si="50">SUM(E691:E738)</f>
        <v>0</v>
      </c>
      <c r="F690" s="60">
        <f t="shared" si="50"/>
        <v>0</v>
      </c>
      <c r="G690" s="60">
        <f t="shared" si="50"/>
        <v>0</v>
      </c>
      <c r="H690" s="60">
        <f t="shared" si="50"/>
        <v>0</v>
      </c>
      <c r="I690" s="60">
        <f t="shared" si="50"/>
        <v>0</v>
      </c>
      <c r="J690" s="60">
        <f t="shared" si="50"/>
        <v>0</v>
      </c>
      <c r="K690" s="60">
        <f t="shared" si="50"/>
        <v>0</v>
      </c>
      <c r="L690" s="60">
        <f t="shared" si="50"/>
        <v>0</v>
      </c>
      <c r="M690" s="60">
        <f t="shared" si="50"/>
        <v>0</v>
      </c>
      <c r="N690" s="60">
        <f t="shared" si="50"/>
        <v>0</v>
      </c>
      <c r="O690" s="60">
        <f t="shared" si="50"/>
        <v>0</v>
      </c>
      <c r="P690" s="60">
        <f t="shared" si="50"/>
        <v>0</v>
      </c>
      <c r="Q690" s="60">
        <f t="shared" si="50"/>
        <v>0</v>
      </c>
      <c r="R690" s="60">
        <f t="shared" si="50"/>
        <v>0</v>
      </c>
      <c r="S690" s="60">
        <f t="shared" si="50"/>
        <v>0</v>
      </c>
      <c r="T690" s="60">
        <f t="shared" si="50"/>
        <v>0</v>
      </c>
      <c r="U690" s="60">
        <f t="shared" si="50"/>
        <v>0</v>
      </c>
      <c r="V690" s="60">
        <f t="shared" si="50"/>
        <v>0</v>
      </c>
      <c r="W690" s="60">
        <f t="shared" si="50"/>
        <v>0</v>
      </c>
      <c r="X690" s="60">
        <f t="shared" si="50"/>
        <v>0</v>
      </c>
      <c r="Y690" s="60">
        <f t="shared" si="50"/>
        <v>0</v>
      </c>
      <c r="Z690" s="60">
        <f t="shared" si="50"/>
        <v>0</v>
      </c>
      <c r="AA690" s="60">
        <f t="shared" si="50"/>
        <v>0</v>
      </c>
      <c r="AB690" s="60">
        <f t="shared" si="50"/>
        <v>0</v>
      </c>
      <c r="AC690" s="60">
        <f t="shared" si="50"/>
        <v>0</v>
      </c>
      <c r="AD690" s="60">
        <f t="shared" si="50"/>
        <v>0</v>
      </c>
      <c r="AE690" s="60">
        <f t="shared" si="50"/>
        <v>0</v>
      </c>
      <c r="AF690" s="60">
        <f t="shared" si="50"/>
        <v>0</v>
      </c>
      <c r="AG690" s="60">
        <f t="shared" si="50"/>
        <v>0</v>
      </c>
      <c r="AH690" s="60">
        <f t="shared" si="50"/>
        <v>0</v>
      </c>
      <c r="AI690" s="60">
        <f t="shared" si="50"/>
        <v>0</v>
      </c>
      <c r="AJ690" s="60">
        <f t="shared" si="50"/>
        <v>0</v>
      </c>
      <c r="AK690" s="60">
        <f t="shared" ref="AK690:BP690" si="51">SUM(AK691:AK738)</f>
        <v>0</v>
      </c>
      <c r="AL690" s="60">
        <f t="shared" si="51"/>
        <v>0</v>
      </c>
      <c r="AM690" s="60">
        <f t="shared" si="51"/>
        <v>0</v>
      </c>
      <c r="AN690" s="60">
        <f t="shared" si="51"/>
        <v>0</v>
      </c>
      <c r="AO690" s="60">
        <f t="shared" si="51"/>
        <v>0</v>
      </c>
      <c r="AP690" s="60">
        <f t="shared" si="51"/>
        <v>0</v>
      </c>
      <c r="AQ690" s="60">
        <f t="shared" si="51"/>
        <v>0</v>
      </c>
      <c r="AR690" s="60">
        <f t="shared" si="51"/>
        <v>0</v>
      </c>
      <c r="AS690" s="60">
        <f t="shared" si="51"/>
        <v>0</v>
      </c>
      <c r="AT690" s="60">
        <f t="shared" si="51"/>
        <v>0</v>
      </c>
      <c r="AU690" s="60">
        <f t="shared" si="51"/>
        <v>0</v>
      </c>
      <c r="AV690" s="60">
        <f t="shared" si="51"/>
        <v>0</v>
      </c>
      <c r="AW690" s="60">
        <f t="shared" si="51"/>
        <v>0</v>
      </c>
      <c r="AX690" s="60">
        <f t="shared" si="51"/>
        <v>0</v>
      </c>
      <c r="AY690" s="60">
        <f t="shared" si="51"/>
        <v>0</v>
      </c>
      <c r="AZ690" s="60">
        <f t="shared" si="51"/>
        <v>0</v>
      </c>
      <c r="BA690" s="60">
        <f t="shared" si="51"/>
        <v>0</v>
      </c>
      <c r="BB690" s="60">
        <f t="shared" si="51"/>
        <v>0</v>
      </c>
      <c r="BC690" s="60">
        <f t="shared" si="51"/>
        <v>0</v>
      </c>
      <c r="BD690" s="60">
        <f t="shared" si="51"/>
        <v>0</v>
      </c>
      <c r="BE690" s="60">
        <f t="shared" si="51"/>
        <v>0</v>
      </c>
      <c r="BF690" s="60">
        <f t="shared" si="51"/>
        <v>0</v>
      </c>
      <c r="BG690" s="60">
        <f t="shared" si="51"/>
        <v>0</v>
      </c>
      <c r="BH690" s="60">
        <f t="shared" si="51"/>
        <v>0</v>
      </c>
      <c r="BI690" s="60">
        <f t="shared" si="51"/>
        <v>0</v>
      </c>
      <c r="BJ690" s="60">
        <f t="shared" si="51"/>
        <v>0</v>
      </c>
      <c r="BK690" s="60">
        <f t="shared" si="51"/>
        <v>0</v>
      </c>
      <c r="BL690" s="60">
        <f t="shared" si="51"/>
        <v>0</v>
      </c>
      <c r="BM690" s="60">
        <f t="shared" si="51"/>
        <v>0</v>
      </c>
      <c r="BN690" s="60">
        <f t="shared" si="51"/>
        <v>0</v>
      </c>
      <c r="BO690" s="60">
        <f t="shared" si="51"/>
        <v>0</v>
      </c>
      <c r="BP690" s="60">
        <f t="shared" si="51"/>
        <v>0</v>
      </c>
      <c r="BQ690" s="60">
        <f t="shared" ref="BQ690:CV690" si="52">SUM(BQ691:BQ738)</f>
        <v>0</v>
      </c>
      <c r="BR690" s="111"/>
    </row>
    <row r="691" spans="1:70" ht="12.75" hidden="1" customHeight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hidden="1" customHeight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hidden="1" customHeight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hidden="1" customHeight="1">
      <c r="A694" s="6">
        <v>681</v>
      </c>
      <c r="B694" s="17" t="s">
        <v>2160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hidden="1" customHeight="1">
      <c r="A695" s="6">
        <v>682</v>
      </c>
      <c r="B695" s="17" t="s">
        <v>2161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hidden="1" customHeight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hidden="1" customHeight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hidden="1" customHeight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hidden="1" customHeight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hidden="1" customHeight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hidden="1" customHeight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hidden="1" customHeight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hidden="1" customHeight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hidden="1" customHeight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hidden="1" customHeight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hidden="1" customHeight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hidden="1" customHeight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hidden="1" customHeight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hidden="1" customHeight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hidden="1" customHeight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hidden="1" customHeight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hidden="1" customHeight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hidden="1" customHeight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hidden="1" customHeight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hidden="1" customHeight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hidden="1" customHeight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hidden="1" customHeight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hidden="1" customHeight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hidden="1" customHeight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hidden="1" customHeight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hidden="1" customHeight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hidden="1" customHeight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hidden="1" customHeight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hidden="1" customHeight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hidden="1" customHeight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hidden="1" customHeight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hidden="1" customHeight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hidden="1" customHeight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hidden="1" customHeight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hidden="1" customHeight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hidden="1" customHeight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hidden="1" customHeight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hidden="1" customHeight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hidden="1" customHeight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hidden="1" customHeight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hidden="1" customHeight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hidden="1" customHeight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hidden="1" customHeight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95" customHeight="1">
      <c r="A739" s="6">
        <v>726</v>
      </c>
      <c r="B739" s="17" t="s">
        <v>663</v>
      </c>
      <c r="C739" s="33" t="s">
        <v>1747</v>
      </c>
      <c r="D739" s="33"/>
      <c r="E739" s="60">
        <f t="shared" ref="E739:AJ739" si="53">SUM(E740:E800)</f>
        <v>2</v>
      </c>
      <c r="F739" s="60">
        <f t="shared" si="53"/>
        <v>2</v>
      </c>
      <c r="G739" s="60">
        <f t="shared" si="53"/>
        <v>0</v>
      </c>
      <c r="H739" s="60">
        <f t="shared" si="53"/>
        <v>1</v>
      </c>
      <c r="I739" s="60">
        <f t="shared" si="53"/>
        <v>0</v>
      </c>
      <c r="J739" s="60">
        <f t="shared" si="53"/>
        <v>0</v>
      </c>
      <c r="K739" s="60">
        <f t="shared" si="53"/>
        <v>0</v>
      </c>
      <c r="L739" s="60">
        <f t="shared" si="53"/>
        <v>0</v>
      </c>
      <c r="M739" s="60">
        <f t="shared" si="53"/>
        <v>0</v>
      </c>
      <c r="N739" s="60">
        <f t="shared" si="53"/>
        <v>0</v>
      </c>
      <c r="O739" s="60">
        <f t="shared" si="53"/>
        <v>0</v>
      </c>
      <c r="P739" s="60">
        <f t="shared" si="53"/>
        <v>1</v>
      </c>
      <c r="Q739" s="60">
        <f t="shared" si="53"/>
        <v>0</v>
      </c>
      <c r="R739" s="60">
        <f t="shared" si="53"/>
        <v>1</v>
      </c>
      <c r="S739" s="60">
        <f t="shared" si="53"/>
        <v>0</v>
      </c>
      <c r="T739" s="60">
        <f t="shared" si="53"/>
        <v>0</v>
      </c>
      <c r="U739" s="60">
        <f t="shared" si="53"/>
        <v>0</v>
      </c>
      <c r="V739" s="60">
        <f t="shared" si="53"/>
        <v>0</v>
      </c>
      <c r="W739" s="60">
        <f t="shared" si="53"/>
        <v>0</v>
      </c>
      <c r="X739" s="60">
        <f t="shared" si="53"/>
        <v>0</v>
      </c>
      <c r="Y739" s="60">
        <f t="shared" si="53"/>
        <v>0</v>
      </c>
      <c r="Z739" s="60">
        <f t="shared" si="53"/>
        <v>0</v>
      </c>
      <c r="AA739" s="60">
        <f t="shared" si="53"/>
        <v>0</v>
      </c>
      <c r="AB739" s="60">
        <f t="shared" si="53"/>
        <v>0</v>
      </c>
      <c r="AC739" s="60">
        <f t="shared" si="53"/>
        <v>0</v>
      </c>
      <c r="AD739" s="60">
        <f t="shared" si="53"/>
        <v>0</v>
      </c>
      <c r="AE739" s="60">
        <f t="shared" si="53"/>
        <v>0</v>
      </c>
      <c r="AF739" s="60">
        <f t="shared" si="53"/>
        <v>0</v>
      </c>
      <c r="AG739" s="60">
        <f t="shared" si="53"/>
        <v>0</v>
      </c>
      <c r="AH739" s="60">
        <f t="shared" si="53"/>
        <v>0</v>
      </c>
      <c r="AI739" s="60">
        <f t="shared" si="53"/>
        <v>2</v>
      </c>
      <c r="AJ739" s="60">
        <f t="shared" si="53"/>
        <v>0</v>
      </c>
      <c r="AK739" s="60">
        <f t="shared" ref="AK739:BP739" si="54">SUM(AK740:AK800)</f>
        <v>0</v>
      </c>
      <c r="AL739" s="60">
        <f t="shared" si="54"/>
        <v>0</v>
      </c>
      <c r="AM739" s="60">
        <f t="shared" si="54"/>
        <v>0</v>
      </c>
      <c r="AN739" s="60">
        <f t="shared" si="54"/>
        <v>0</v>
      </c>
      <c r="AO739" s="60">
        <f t="shared" si="54"/>
        <v>0</v>
      </c>
      <c r="AP739" s="60">
        <f t="shared" si="54"/>
        <v>2</v>
      </c>
      <c r="AQ739" s="60">
        <f t="shared" si="54"/>
        <v>0</v>
      </c>
      <c r="AR739" s="60">
        <f t="shared" si="54"/>
        <v>0</v>
      </c>
      <c r="AS739" s="60">
        <f t="shared" si="54"/>
        <v>0</v>
      </c>
      <c r="AT739" s="60">
        <f t="shared" si="54"/>
        <v>0</v>
      </c>
      <c r="AU739" s="60">
        <f t="shared" si="54"/>
        <v>0</v>
      </c>
      <c r="AV739" s="60">
        <f t="shared" si="54"/>
        <v>0</v>
      </c>
      <c r="AW739" s="60">
        <f t="shared" si="54"/>
        <v>0</v>
      </c>
      <c r="AX739" s="60">
        <f t="shared" si="54"/>
        <v>0</v>
      </c>
      <c r="AY739" s="60">
        <f t="shared" si="54"/>
        <v>0</v>
      </c>
      <c r="AZ739" s="60">
        <f t="shared" si="54"/>
        <v>0</v>
      </c>
      <c r="BA739" s="60">
        <f t="shared" si="54"/>
        <v>0</v>
      </c>
      <c r="BB739" s="60">
        <f t="shared" si="54"/>
        <v>0</v>
      </c>
      <c r="BC739" s="60">
        <f t="shared" si="54"/>
        <v>0</v>
      </c>
      <c r="BD739" s="60">
        <f t="shared" si="54"/>
        <v>0</v>
      </c>
      <c r="BE739" s="60">
        <f t="shared" si="54"/>
        <v>0</v>
      </c>
      <c r="BF739" s="60">
        <f t="shared" si="54"/>
        <v>0</v>
      </c>
      <c r="BG739" s="60">
        <f t="shared" si="54"/>
        <v>0</v>
      </c>
      <c r="BH739" s="60">
        <f t="shared" si="54"/>
        <v>0</v>
      </c>
      <c r="BI739" s="60">
        <f t="shared" si="54"/>
        <v>0</v>
      </c>
      <c r="BJ739" s="60">
        <f t="shared" si="54"/>
        <v>0</v>
      </c>
      <c r="BK739" s="60">
        <f t="shared" si="54"/>
        <v>0</v>
      </c>
      <c r="BL739" s="60">
        <f t="shared" si="54"/>
        <v>0</v>
      </c>
      <c r="BM739" s="60">
        <f t="shared" si="54"/>
        <v>0</v>
      </c>
      <c r="BN739" s="60">
        <f t="shared" si="54"/>
        <v>0</v>
      </c>
      <c r="BO739" s="60">
        <f t="shared" si="54"/>
        <v>0</v>
      </c>
      <c r="BP739" s="60">
        <f t="shared" si="54"/>
        <v>0</v>
      </c>
      <c r="BQ739" s="60">
        <f t="shared" ref="BQ739:CV739" si="55">SUM(BQ740:BQ800)</f>
        <v>0</v>
      </c>
      <c r="BR739" s="111"/>
    </row>
    <row r="740" spans="1:70" ht="12.75" hidden="1" customHeight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hidden="1" customHeight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hidden="1" customHeight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hidden="1" customHeight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hidden="1" customHeight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hidden="1" customHeight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hidden="1" customHeight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hidden="1" customHeight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hidden="1" customHeight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hidden="1" customHeight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hidden="1" customHeight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hidden="1" customHeight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hidden="1" customHeight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hidden="1" customHeight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hidden="1" customHeight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hidden="1" customHeight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hidden="1" customHeight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hidden="1" customHeight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hidden="1" customHeight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hidden="1" customHeight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hidden="1" customHeight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hidden="1" customHeight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hidden="1" customHeight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hidden="1" customHeight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hidden="1" customHeight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hidden="1" customHeight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hidden="1" customHeight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hidden="1" customHeight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hidden="1" customHeight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hidden="1" customHeight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hidden="1" customHeight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95" customHeight="1">
      <c r="A771" s="6">
        <v>758</v>
      </c>
      <c r="B771" s="17" t="s">
        <v>693</v>
      </c>
      <c r="C771" s="33" t="s">
        <v>1763</v>
      </c>
      <c r="D771" s="33"/>
      <c r="E771" s="60">
        <v>2</v>
      </c>
      <c r="F771" s="59">
        <v>2</v>
      </c>
      <c r="G771" s="59"/>
      <c r="H771" s="60">
        <v>1</v>
      </c>
      <c r="I771" s="60"/>
      <c r="J771" s="59"/>
      <c r="K771" s="59"/>
      <c r="L771" s="59"/>
      <c r="M771" s="59"/>
      <c r="N771" s="60"/>
      <c r="O771" s="59"/>
      <c r="P771" s="59">
        <v>1</v>
      </c>
      <c r="Q771" s="60"/>
      <c r="R771" s="59">
        <v>1</v>
      </c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>
        <v>2</v>
      </c>
      <c r="AJ771" s="60"/>
      <c r="AK771" s="60"/>
      <c r="AL771" s="60"/>
      <c r="AM771" s="59"/>
      <c r="AN771" s="59"/>
      <c r="AO771" s="59"/>
      <c r="AP771" s="59">
        <v>2</v>
      </c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hidden="1" customHeight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hidden="1" customHeight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hidden="1" customHeight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hidden="1" customHeight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hidden="1" customHeight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hidden="1" customHeight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hidden="1" customHeight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hidden="1" customHeight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hidden="1" customHeight="1">
      <c r="A780" s="6">
        <v>767</v>
      </c>
      <c r="B780" s="17" t="s">
        <v>701</v>
      </c>
      <c r="C780" s="33" t="s">
        <v>1768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hidden="1" customHeight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hidden="1" customHeight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hidden="1" customHeight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hidden="1" customHeight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hidden="1" customHeight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hidden="1" customHeight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hidden="1" customHeight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hidden="1" customHeight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hidden="1" customHeight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hidden="1" customHeight="1">
      <c r="A790" s="6">
        <v>777</v>
      </c>
      <c r="B790" s="17">
        <v>395</v>
      </c>
      <c r="C790" s="33" t="s">
        <v>1775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hidden="1" customHeight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hidden="1" customHeight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hidden="1" customHeight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hidden="1" customHeight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hidden="1" customHeight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hidden="1" customHeight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hidden="1" customHeight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hidden="1" customHeight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hidden="1" customHeight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hidden="1" customHeight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7" customHeight="1">
      <c r="A801" s="6">
        <v>788</v>
      </c>
      <c r="B801" s="17" t="s">
        <v>717</v>
      </c>
      <c r="C801" s="33" t="s">
        <v>1781</v>
      </c>
      <c r="D801" s="33"/>
      <c r="E801" s="60">
        <f t="shared" ref="E801:AJ801" si="56">SUM(E802:E883)</f>
        <v>0</v>
      </c>
      <c r="F801" s="60">
        <f t="shared" si="56"/>
        <v>0</v>
      </c>
      <c r="G801" s="60">
        <f t="shared" si="56"/>
        <v>0</v>
      </c>
      <c r="H801" s="60">
        <f t="shared" si="56"/>
        <v>0</v>
      </c>
      <c r="I801" s="60">
        <f t="shared" si="56"/>
        <v>0</v>
      </c>
      <c r="J801" s="60">
        <f t="shared" si="56"/>
        <v>0</v>
      </c>
      <c r="K801" s="60">
        <f t="shared" si="56"/>
        <v>0</v>
      </c>
      <c r="L801" s="60">
        <f t="shared" si="56"/>
        <v>0</v>
      </c>
      <c r="M801" s="60">
        <f t="shared" si="56"/>
        <v>0</v>
      </c>
      <c r="N801" s="60">
        <f t="shared" si="56"/>
        <v>0</v>
      </c>
      <c r="O801" s="60">
        <f t="shared" si="56"/>
        <v>0</v>
      </c>
      <c r="P801" s="60">
        <f t="shared" si="56"/>
        <v>0</v>
      </c>
      <c r="Q801" s="60">
        <f t="shared" si="56"/>
        <v>0</v>
      </c>
      <c r="R801" s="60">
        <f t="shared" si="56"/>
        <v>0</v>
      </c>
      <c r="S801" s="60">
        <f t="shared" si="56"/>
        <v>0</v>
      </c>
      <c r="T801" s="60">
        <f t="shared" si="56"/>
        <v>0</v>
      </c>
      <c r="U801" s="60">
        <f t="shared" si="56"/>
        <v>0</v>
      </c>
      <c r="V801" s="60">
        <f t="shared" si="56"/>
        <v>0</v>
      </c>
      <c r="W801" s="60">
        <f t="shared" si="56"/>
        <v>0</v>
      </c>
      <c r="X801" s="60">
        <f t="shared" si="56"/>
        <v>0</v>
      </c>
      <c r="Y801" s="60">
        <f t="shared" si="56"/>
        <v>0</v>
      </c>
      <c r="Z801" s="60">
        <f t="shared" si="56"/>
        <v>0</v>
      </c>
      <c r="AA801" s="60">
        <f t="shared" si="56"/>
        <v>0</v>
      </c>
      <c r="AB801" s="60">
        <f t="shared" si="56"/>
        <v>0</v>
      </c>
      <c r="AC801" s="60">
        <f t="shared" si="56"/>
        <v>0</v>
      </c>
      <c r="AD801" s="60">
        <f t="shared" si="56"/>
        <v>0</v>
      </c>
      <c r="AE801" s="60">
        <f t="shared" si="56"/>
        <v>0</v>
      </c>
      <c r="AF801" s="60">
        <f t="shared" si="56"/>
        <v>0</v>
      </c>
      <c r="AG801" s="60">
        <f t="shared" si="56"/>
        <v>0</v>
      </c>
      <c r="AH801" s="60">
        <f t="shared" si="56"/>
        <v>0</v>
      </c>
      <c r="AI801" s="60">
        <f t="shared" si="56"/>
        <v>0</v>
      </c>
      <c r="AJ801" s="60">
        <f t="shared" si="56"/>
        <v>0</v>
      </c>
      <c r="AK801" s="60">
        <f t="shared" ref="AK801:BP801" si="57">SUM(AK802:AK883)</f>
        <v>0</v>
      </c>
      <c r="AL801" s="60">
        <f t="shared" si="57"/>
        <v>0</v>
      </c>
      <c r="AM801" s="60">
        <f t="shared" si="57"/>
        <v>0</v>
      </c>
      <c r="AN801" s="60">
        <f t="shared" si="57"/>
        <v>0</v>
      </c>
      <c r="AO801" s="60">
        <f t="shared" si="57"/>
        <v>0</v>
      </c>
      <c r="AP801" s="60">
        <f t="shared" si="57"/>
        <v>0</v>
      </c>
      <c r="AQ801" s="60">
        <f t="shared" si="57"/>
        <v>0</v>
      </c>
      <c r="AR801" s="60">
        <f t="shared" si="57"/>
        <v>0</v>
      </c>
      <c r="AS801" s="60">
        <f t="shared" si="57"/>
        <v>0</v>
      </c>
      <c r="AT801" s="60">
        <f t="shared" si="57"/>
        <v>0</v>
      </c>
      <c r="AU801" s="60">
        <f t="shared" si="57"/>
        <v>0</v>
      </c>
      <c r="AV801" s="60">
        <f t="shared" si="57"/>
        <v>0</v>
      </c>
      <c r="AW801" s="60">
        <f t="shared" si="57"/>
        <v>0</v>
      </c>
      <c r="AX801" s="60">
        <f t="shared" si="57"/>
        <v>0</v>
      </c>
      <c r="AY801" s="60">
        <f t="shared" si="57"/>
        <v>0</v>
      </c>
      <c r="AZ801" s="60">
        <f t="shared" si="57"/>
        <v>0</v>
      </c>
      <c r="BA801" s="60">
        <f t="shared" si="57"/>
        <v>0</v>
      </c>
      <c r="BB801" s="60">
        <f t="shared" si="57"/>
        <v>0</v>
      </c>
      <c r="BC801" s="60">
        <f t="shared" si="57"/>
        <v>0</v>
      </c>
      <c r="BD801" s="60">
        <f t="shared" si="57"/>
        <v>0</v>
      </c>
      <c r="BE801" s="60">
        <f t="shared" si="57"/>
        <v>0</v>
      </c>
      <c r="BF801" s="60">
        <f t="shared" si="57"/>
        <v>0</v>
      </c>
      <c r="BG801" s="60">
        <f t="shared" si="57"/>
        <v>0</v>
      </c>
      <c r="BH801" s="60">
        <f t="shared" si="57"/>
        <v>0</v>
      </c>
      <c r="BI801" s="60">
        <f t="shared" si="57"/>
        <v>0</v>
      </c>
      <c r="BJ801" s="60">
        <f t="shared" si="57"/>
        <v>0</v>
      </c>
      <c r="BK801" s="60">
        <f t="shared" si="57"/>
        <v>0</v>
      </c>
      <c r="BL801" s="60">
        <f t="shared" si="57"/>
        <v>0</v>
      </c>
      <c r="BM801" s="60">
        <f t="shared" si="57"/>
        <v>0</v>
      </c>
      <c r="BN801" s="60">
        <f t="shared" si="57"/>
        <v>0</v>
      </c>
      <c r="BO801" s="60">
        <f t="shared" si="57"/>
        <v>0</v>
      </c>
      <c r="BP801" s="60">
        <f t="shared" si="57"/>
        <v>0</v>
      </c>
      <c r="BQ801" s="60">
        <f t="shared" ref="BQ801:CV801" si="58">SUM(BQ802:BQ883)</f>
        <v>0</v>
      </c>
      <c r="BR801" s="111"/>
    </row>
    <row r="802" spans="1:70" ht="12.75" hidden="1" customHeight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hidden="1" customHeight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hidden="1" customHeight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hidden="1" customHeight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hidden="1" customHeight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hidden="1" customHeight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hidden="1" customHeight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hidden="1" customHeight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hidden="1" customHeight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hidden="1" customHeight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hidden="1" customHeight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hidden="1" customHeight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hidden="1" customHeight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hidden="1" customHeight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hidden="1" customHeight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hidden="1" customHeight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hidden="1" customHeight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hidden="1" customHeight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hidden="1" customHeight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hidden="1" customHeight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hidden="1" customHeight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hidden="1" customHeight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hidden="1" customHeight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hidden="1" customHeight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hidden="1" customHeight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hidden="1" customHeight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hidden="1" customHeight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hidden="1" customHeight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hidden="1" customHeight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hidden="1" customHeight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hidden="1" customHeight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hidden="1" customHeight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hidden="1" customHeight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hidden="1" customHeight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hidden="1" customHeight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hidden="1" customHeight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hidden="1" customHeight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hidden="1" customHeight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hidden="1" customHeight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hidden="1" customHeight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hidden="1" customHeight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hidden="1" customHeight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hidden="1" customHeight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hidden="1" customHeight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hidden="1" customHeight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hidden="1" customHeight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hidden="1" customHeight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hidden="1" customHeight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hidden="1" customHeight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hidden="1" customHeight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hidden="1" customHeight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hidden="1" customHeight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hidden="1" customHeight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hidden="1" customHeight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hidden="1" customHeight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hidden="1" customHeight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hidden="1" customHeight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hidden="1" customHeight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hidden="1" customHeight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hidden="1" customHeight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hidden="1" customHeight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hidden="1" customHeight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hidden="1" customHeight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hidden="1" customHeight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hidden="1" customHeight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hidden="1" customHeight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hidden="1" customHeight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hidden="1" customHeight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hidden="1" customHeight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hidden="1" customHeight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hidden="1" customHeight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hidden="1" customHeight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hidden="1" customHeight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hidden="1" customHeight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hidden="1" customHeight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hidden="1" customHeight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hidden="1" customHeight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hidden="1" customHeight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hidden="1" customHeight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hidden="1" customHeight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hidden="1" customHeight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hidden="1" customHeight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7" customHeight="1">
      <c r="A884" s="6">
        <v>871</v>
      </c>
      <c r="B884" s="17" t="s">
        <v>791</v>
      </c>
      <c r="C884" s="33" t="s">
        <v>1816</v>
      </c>
      <c r="D884" s="33"/>
      <c r="E884" s="60">
        <f t="shared" ref="E884:AJ884" si="59">SUM(E885:E903)</f>
        <v>0</v>
      </c>
      <c r="F884" s="60">
        <f t="shared" si="59"/>
        <v>0</v>
      </c>
      <c r="G884" s="60">
        <f t="shared" si="59"/>
        <v>0</v>
      </c>
      <c r="H884" s="60">
        <f t="shared" si="59"/>
        <v>0</v>
      </c>
      <c r="I884" s="60">
        <f t="shared" si="59"/>
        <v>0</v>
      </c>
      <c r="J884" s="60">
        <f t="shared" si="59"/>
        <v>0</v>
      </c>
      <c r="K884" s="60">
        <f t="shared" si="59"/>
        <v>0</v>
      </c>
      <c r="L884" s="60">
        <f t="shared" si="59"/>
        <v>0</v>
      </c>
      <c r="M884" s="60">
        <f t="shared" si="59"/>
        <v>0</v>
      </c>
      <c r="N884" s="60">
        <f t="shared" si="59"/>
        <v>0</v>
      </c>
      <c r="O884" s="60">
        <f t="shared" si="59"/>
        <v>0</v>
      </c>
      <c r="P884" s="60">
        <f t="shared" si="59"/>
        <v>0</v>
      </c>
      <c r="Q884" s="60">
        <f t="shared" si="59"/>
        <v>0</v>
      </c>
      <c r="R884" s="60">
        <f t="shared" si="59"/>
        <v>0</v>
      </c>
      <c r="S884" s="60">
        <f t="shared" si="59"/>
        <v>0</v>
      </c>
      <c r="T884" s="60">
        <f t="shared" si="59"/>
        <v>0</v>
      </c>
      <c r="U884" s="60">
        <f t="shared" si="59"/>
        <v>0</v>
      </c>
      <c r="V884" s="60">
        <f t="shared" si="59"/>
        <v>0</v>
      </c>
      <c r="W884" s="60">
        <f t="shared" si="59"/>
        <v>0</v>
      </c>
      <c r="X884" s="60">
        <f t="shared" si="59"/>
        <v>0</v>
      </c>
      <c r="Y884" s="60">
        <f t="shared" si="59"/>
        <v>0</v>
      </c>
      <c r="Z884" s="60">
        <f t="shared" si="59"/>
        <v>0</v>
      </c>
      <c r="AA884" s="60">
        <f t="shared" si="59"/>
        <v>0</v>
      </c>
      <c r="AB884" s="60">
        <f t="shared" si="59"/>
        <v>0</v>
      </c>
      <c r="AC884" s="60">
        <f t="shared" si="59"/>
        <v>0</v>
      </c>
      <c r="AD884" s="60">
        <f t="shared" si="59"/>
        <v>0</v>
      </c>
      <c r="AE884" s="60">
        <f t="shared" si="59"/>
        <v>0</v>
      </c>
      <c r="AF884" s="60">
        <f t="shared" si="59"/>
        <v>0</v>
      </c>
      <c r="AG884" s="60">
        <f t="shared" si="59"/>
        <v>0</v>
      </c>
      <c r="AH884" s="60">
        <f t="shared" si="59"/>
        <v>0</v>
      </c>
      <c r="AI884" s="60">
        <f t="shared" si="59"/>
        <v>0</v>
      </c>
      <c r="AJ884" s="60">
        <f t="shared" si="59"/>
        <v>0</v>
      </c>
      <c r="AK884" s="60">
        <f t="shared" ref="AK884:BP884" si="60">SUM(AK885:AK903)</f>
        <v>0</v>
      </c>
      <c r="AL884" s="60">
        <f t="shared" si="60"/>
        <v>0</v>
      </c>
      <c r="AM884" s="60">
        <f t="shared" si="60"/>
        <v>0</v>
      </c>
      <c r="AN884" s="60">
        <f t="shared" si="60"/>
        <v>0</v>
      </c>
      <c r="AO884" s="60">
        <f t="shared" si="60"/>
        <v>0</v>
      </c>
      <c r="AP884" s="60">
        <f t="shared" si="60"/>
        <v>0</v>
      </c>
      <c r="AQ884" s="60">
        <f t="shared" si="60"/>
        <v>0</v>
      </c>
      <c r="AR884" s="60">
        <f t="shared" si="60"/>
        <v>0</v>
      </c>
      <c r="AS884" s="60">
        <f t="shared" si="60"/>
        <v>0</v>
      </c>
      <c r="AT884" s="60">
        <f t="shared" si="60"/>
        <v>0</v>
      </c>
      <c r="AU884" s="60">
        <f t="shared" si="60"/>
        <v>0</v>
      </c>
      <c r="AV884" s="60">
        <f t="shared" si="60"/>
        <v>0</v>
      </c>
      <c r="AW884" s="60">
        <f t="shared" si="60"/>
        <v>0</v>
      </c>
      <c r="AX884" s="60">
        <f t="shared" si="60"/>
        <v>0</v>
      </c>
      <c r="AY884" s="60">
        <f t="shared" si="60"/>
        <v>0</v>
      </c>
      <c r="AZ884" s="60">
        <f t="shared" si="60"/>
        <v>0</v>
      </c>
      <c r="BA884" s="60">
        <f t="shared" si="60"/>
        <v>0</v>
      </c>
      <c r="BB884" s="60">
        <f t="shared" si="60"/>
        <v>0</v>
      </c>
      <c r="BC884" s="60">
        <f t="shared" si="60"/>
        <v>0</v>
      </c>
      <c r="BD884" s="60">
        <f t="shared" si="60"/>
        <v>0</v>
      </c>
      <c r="BE884" s="60">
        <f t="shared" si="60"/>
        <v>0</v>
      </c>
      <c r="BF884" s="60">
        <f t="shared" si="60"/>
        <v>0</v>
      </c>
      <c r="BG884" s="60">
        <f t="shared" si="60"/>
        <v>0</v>
      </c>
      <c r="BH884" s="60">
        <f t="shared" si="60"/>
        <v>0</v>
      </c>
      <c r="BI884" s="60">
        <f t="shared" si="60"/>
        <v>0</v>
      </c>
      <c r="BJ884" s="60">
        <f t="shared" si="60"/>
        <v>0</v>
      </c>
      <c r="BK884" s="60">
        <f t="shared" si="60"/>
        <v>0</v>
      </c>
      <c r="BL884" s="60">
        <f t="shared" si="60"/>
        <v>0</v>
      </c>
      <c r="BM884" s="60">
        <f t="shared" si="60"/>
        <v>0</v>
      </c>
      <c r="BN884" s="60">
        <f t="shared" si="60"/>
        <v>0</v>
      </c>
      <c r="BO884" s="60">
        <f t="shared" si="60"/>
        <v>0</v>
      </c>
      <c r="BP884" s="60">
        <f t="shared" si="60"/>
        <v>0</v>
      </c>
      <c r="BQ884" s="60">
        <f t="shared" ref="BQ884:CV884" si="61">SUM(BQ885:BQ903)</f>
        <v>0</v>
      </c>
      <c r="BR884" s="111"/>
    </row>
    <row r="885" spans="1:70" ht="12.75" hidden="1" customHeight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hidden="1" customHeight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hidden="1" customHeight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hidden="1" customHeight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hidden="1" customHeight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hidden="1" customHeight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hidden="1" customHeight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hidden="1" customHeight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hidden="1" customHeight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hidden="1" customHeight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hidden="1" customHeight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hidden="1" customHeight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hidden="1" customHeight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hidden="1" customHeight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hidden="1" customHeight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hidden="1" customHeight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hidden="1" customHeight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hidden="1" customHeight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hidden="1" customHeight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9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hidden="1" customHeight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hidden="1" customHeight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hidden="1" customHeight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hidden="1" customHeight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hidden="1" customHeight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hidden="1" customHeight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hidden="1" customHeight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hidden="1" customHeight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hidden="1" customHeight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hidden="1" customHeight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hidden="1" customHeight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hidden="1" customHeight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hidden="1" customHeight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hidden="1" customHeight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hidden="1" customHeight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hidden="1" customHeight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hidden="1" customHeight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hidden="1" customHeight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hidden="1" customHeight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hidden="1" customHeight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hidden="1" customHeight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hidden="1" customHeight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hidden="1" customHeight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hidden="1" customHeight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hidden="1" customHeight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hidden="1" customHeight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hidden="1" customHeight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hidden="1" customHeight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hidden="1" customHeight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hidden="1" customHeight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hidden="1" customHeight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hidden="1" customHeight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hidden="1" customHeight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hidden="1" customHeight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hidden="1" customHeight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hidden="1" customHeight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hidden="1" customHeight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hidden="1" customHeight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hidden="1" customHeight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hidden="1" customHeight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hidden="1" customHeight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hidden="1" customHeight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hidden="1" customHeight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hidden="1" customHeight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hidden="1" customHeight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hidden="1" customHeight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hidden="1" customHeight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hidden="1" customHeight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hidden="1" customHeight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hidden="1" customHeight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hidden="1" customHeight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hidden="1" customHeight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hidden="1" customHeight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hidden="1" customHeight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hidden="1" customHeight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hidden="1" customHeight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hidden="1" customHeight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hidden="1" customHeight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hidden="1" customHeight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hidden="1" customHeight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hidden="1" customHeight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hidden="1" customHeight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hidden="1" customHeight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hidden="1" customHeight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hidden="1" customHeight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hidden="1" customHeight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hidden="1" customHeight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hidden="1" customHeight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hidden="1" customHeight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hidden="1" customHeight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hidden="1" customHeight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hidden="1" customHeight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hidden="1" customHeight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hidden="1" customHeight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hidden="1" customHeight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hidden="1" customHeight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hidden="1" customHeight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hidden="1" customHeight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hidden="1" customHeight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hidden="1" customHeight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hidden="1" customHeight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hidden="1" customHeight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hidden="1" customHeight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hidden="1" customHeight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hidden="1" customHeight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hidden="1" customHeight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hidden="1" customHeight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hidden="1" customHeight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hidden="1" customHeight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hidden="1" customHeight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hidden="1" customHeight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hidden="1" customHeight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hidden="1" customHeight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hidden="1" customHeight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hidden="1" customHeight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hidden="1" customHeight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hidden="1" customHeight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hidden="1" customHeight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hidden="1" customHeight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hidden="1" customHeight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hidden="1" customHeight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hidden="1" customHeight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hidden="1" customHeight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hidden="1" customHeight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hidden="1" customHeight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hidden="1" customHeight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hidden="1" customHeight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hidden="1" customHeight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hidden="1" customHeight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hidden="1" customHeight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hidden="1" customHeight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hidden="1" customHeight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hidden="1" customHeight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hidden="1" customHeight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hidden="1" customHeight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hidden="1" customHeight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hidden="1" customHeight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hidden="1" customHeight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hidden="1" customHeight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hidden="1" customHeight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hidden="1" customHeight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hidden="1" customHeight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hidden="1" customHeight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hidden="1" customHeight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hidden="1" customHeight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hidden="1" customHeight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hidden="1" customHeight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hidden="1" customHeight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hidden="1" customHeight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hidden="1" customHeight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hidden="1" customHeight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hidden="1" customHeight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hidden="1" customHeight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hidden="1" customHeight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hidden="1" customHeight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hidden="1" customHeight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hidden="1" customHeight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hidden="1" customHeight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hidden="1" customHeight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hidden="1" customHeight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hidden="1" customHeight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hidden="1" customHeight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hidden="1" customHeight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hidden="1" customHeight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hidden="1" customHeight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hidden="1" customHeight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hidden="1" customHeight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hidden="1" customHeight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hidden="1" customHeight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hidden="1" customHeight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hidden="1" customHeight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hidden="1" customHeight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hidden="1" customHeight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hidden="1" customHeight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hidden="1" customHeight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hidden="1" customHeight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hidden="1" customHeight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hidden="1" customHeight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hidden="1" customHeight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hidden="1" customHeight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hidden="1" customHeight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hidden="1" customHeight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hidden="1" customHeight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hidden="1" customHeight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hidden="1" customHeight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hidden="1" customHeight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hidden="1" customHeight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hidden="1" customHeight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hidden="1" customHeight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hidden="1" customHeight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hidden="1" customHeight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hidden="1" customHeight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hidden="1" customHeight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hidden="1" customHeight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hidden="1" customHeight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hidden="1" customHeight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hidden="1" customHeight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hidden="1" customHeight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hidden="1" customHeight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hidden="1" customHeight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hidden="1" customHeight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hidden="1" customHeight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hidden="1" customHeight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hidden="1" customHeight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hidden="1" customHeight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hidden="1" customHeight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hidden="1" customHeight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hidden="1" customHeight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hidden="1" customHeight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hidden="1" customHeight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hidden="1" customHeight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hidden="1" customHeight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hidden="1" customHeight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hidden="1" customHeight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hidden="1" customHeight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hidden="1" customHeight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hidden="1" customHeight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hidden="1" customHeight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hidden="1" customHeight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hidden="1" customHeight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hidden="1" customHeight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hidden="1" customHeight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hidden="1" customHeight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hidden="1" customHeight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hidden="1" customHeight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hidden="1" customHeight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hidden="1" customHeight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hidden="1" customHeight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hidden="1" customHeight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hidden="1" customHeight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hidden="1" customHeight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hidden="1" customHeight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hidden="1" customHeight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hidden="1" customHeight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hidden="1" customHeight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hidden="1" customHeight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hidden="1" customHeight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hidden="1" customHeight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hidden="1" customHeight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hidden="1" customHeight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hidden="1" customHeight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hidden="1" customHeight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hidden="1" customHeight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hidden="1" customHeight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hidden="1" customHeight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hidden="1" customHeight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hidden="1" customHeight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hidden="1" customHeight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hidden="1" customHeight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hidden="1" customHeight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hidden="1" customHeight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hidden="1" customHeight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hidden="1" customHeight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hidden="1" customHeight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hidden="1" customHeight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hidden="1" customHeight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hidden="1" customHeight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hidden="1" customHeight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hidden="1" customHeight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hidden="1" customHeight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hidden="1" customHeight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hidden="1" customHeight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hidden="1" customHeight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hidden="1" customHeight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hidden="1" customHeight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hidden="1" customHeight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hidden="1" customHeight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hidden="1" customHeight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hidden="1" customHeight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hidden="1" customHeight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hidden="1" customHeight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hidden="1" customHeight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hidden="1" customHeight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hidden="1" customHeight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hidden="1" customHeight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hidden="1" customHeight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hidden="1" customHeight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hidden="1" customHeight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hidden="1" customHeight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hidden="1" customHeight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hidden="1" customHeight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hidden="1" customHeight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hidden="1" customHeight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hidden="1" customHeight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hidden="1" customHeight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hidden="1" customHeight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hidden="1" customHeight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hidden="1" customHeight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hidden="1" customHeight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hidden="1" customHeight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hidden="1" customHeight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hidden="1" customHeight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hidden="1" customHeight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hidden="1" customHeight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hidden="1" customHeight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hidden="1" customHeight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hidden="1" customHeight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hidden="1" customHeight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hidden="1" customHeight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hidden="1" customHeight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hidden="1" customHeight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hidden="1" customHeight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hidden="1" customHeight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hidden="1" customHeight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hidden="1" customHeight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hidden="1" customHeight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hidden="1" customHeight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hidden="1" customHeight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hidden="1" customHeight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hidden="1" customHeight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hidden="1" customHeight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hidden="1" customHeight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hidden="1" customHeight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hidden="1" customHeight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hidden="1" customHeight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hidden="1" customHeight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hidden="1" customHeight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hidden="1" customHeight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hidden="1" customHeight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hidden="1" customHeight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hidden="1" customHeight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hidden="1" customHeight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hidden="1" customHeight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hidden="1" customHeight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hidden="1" customHeight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hidden="1" customHeight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hidden="1" customHeight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hidden="1" customHeight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hidden="1" customHeight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hidden="1" customHeight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hidden="1" customHeight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hidden="1" customHeight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hidden="1" customHeight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hidden="1" customHeight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hidden="1" customHeight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hidden="1" customHeight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hidden="1" customHeight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hidden="1" customHeight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hidden="1" customHeight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hidden="1" customHeight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hidden="1" customHeight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hidden="1" customHeight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hidden="1" customHeight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hidden="1" customHeight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hidden="1" customHeight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hidden="1" customHeight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hidden="1" customHeight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hidden="1" customHeight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hidden="1" customHeight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hidden="1" customHeight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hidden="1" customHeight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hidden="1" customHeight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hidden="1" customHeight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hidden="1" customHeight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hidden="1" customHeight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hidden="1" customHeight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hidden="1" customHeight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hidden="1" customHeight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hidden="1" customHeight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hidden="1" customHeight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hidden="1" customHeight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hidden="1" customHeight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hidden="1" customHeight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hidden="1" customHeight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hidden="1" customHeight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hidden="1" customHeight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hidden="1" customHeight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hidden="1" customHeight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hidden="1" customHeight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hidden="1" customHeight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hidden="1" customHeight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hidden="1" customHeight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hidden="1" customHeight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hidden="1" customHeight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hidden="1" customHeight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hidden="1" customHeight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hidden="1" customHeight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hidden="1" customHeight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hidden="1" customHeight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hidden="1" customHeight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hidden="1" customHeight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hidden="1" customHeight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hidden="1" customHeight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hidden="1" customHeight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hidden="1" customHeight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hidden="1" customHeight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hidden="1" customHeight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hidden="1" customHeight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hidden="1" customHeight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hidden="1" customHeight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hidden="1" customHeight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hidden="1" customHeight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hidden="1" customHeight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hidden="1" customHeight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hidden="1" customHeight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hidden="1" customHeight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hidden="1" customHeight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hidden="1" customHeight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hidden="1" customHeight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hidden="1" customHeight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hidden="1" customHeight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hidden="1" customHeight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hidden="1" customHeight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hidden="1" customHeight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hidden="1" customHeight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hidden="1" customHeight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hidden="1" customHeight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hidden="1" customHeight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hidden="1" customHeight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hidden="1" customHeight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hidden="1" customHeight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hidden="1" customHeight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hidden="1" customHeight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hidden="1" customHeight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hidden="1" customHeight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hidden="1" customHeight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hidden="1" customHeight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hidden="1" customHeight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hidden="1" customHeight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hidden="1" customHeight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hidden="1" customHeight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hidden="1" customHeight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hidden="1" customHeight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hidden="1" customHeight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hidden="1" customHeight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hidden="1" customHeight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hidden="1" customHeight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hidden="1" customHeight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hidden="1" customHeight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hidden="1" customHeight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hidden="1" customHeight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hidden="1" customHeight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hidden="1" customHeight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hidden="1" customHeight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hidden="1" customHeight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hidden="1" customHeight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hidden="1" customHeight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hidden="1" customHeight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hidden="1" customHeight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hidden="1" customHeight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hidden="1" customHeight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hidden="1" customHeight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hidden="1" customHeight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hidden="1" customHeight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hidden="1" customHeight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hidden="1" customHeight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hidden="1" customHeight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hidden="1" customHeight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hidden="1" customHeight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hidden="1" customHeight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hidden="1" customHeight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hidden="1" customHeight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hidden="1" customHeight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hidden="1" customHeight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hidden="1" customHeight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hidden="1" customHeight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hidden="1" customHeight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hidden="1" customHeight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hidden="1" customHeight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hidden="1" customHeight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hidden="1" customHeight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hidden="1" customHeight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hidden="1" customHeight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hidden="1" customHeight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hidden="1" customHeight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hidden="1" customHeight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hidden="1" customHeight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hidden="1" customHeight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hidden="1" customHeight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hidden="1" customHeight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hidden="1" customHeight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hidden="1" customHeight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hidden="1" customHeight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hidden="1" customHeight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hidden="1" customHeight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hidden="1" customHeight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hidden="1" customHeight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hidden="1" customHeight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hidden="1" customHeight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hidden="1" customHeight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hidden="1" customHeight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hidden="1" customHeight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hidden="1" customHeight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hidden="1" customHeight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hidden="1" customHeight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hidden="1" customHeight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hidden="1" customHeight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hidden="1" customHeight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hidden="1" customHeight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hidden="1" customHeight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hidden="1" customHeight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hidden="1" customHeight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hidden="1" customHeight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hidden="1" customHeight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hidden="1" customHeight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hidden="1" customHeight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hidden="1" customHeight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hidden="1" customHeight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hidden="1" customHeight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hidden="1" customHeight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hidden="1" customHeight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hidden="1" customHeight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hidden="1" customHeight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hidden="1" customHeight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hidden="1" customHeight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hidden="1" customHeight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hidden="1" customHeight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hidden="1" customHeight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hidden="1" customHeight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hidden="1" customHeight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hidden="1" customHeight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hidden="1" customHeight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hidden="1" customHeight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hidden="1" customHeight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hidden="1" customHeight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hidden="1" customHeight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hidden="1" customHeight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hidden="1" customHeight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hidden="1" customHeight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hidden="1" customHeight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hidden="1" customHeight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hidden="1" customHeight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hidden="1" customHeight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hidden="1" customHeight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hidden="1" customHeight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hidden="1" customHeight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hidden="1" customHeight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hidden="1" customHeight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hidden="1" customHeight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hidden="1" customHeight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hidden="1" customHeight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hidden="1" customHeight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hidden="1" customHeight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hidden="1" customHeight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hidden="1" customHeight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hidden="1" customHeight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hidden="1" customHeight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hidden="1" customHeight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hidden="1" customHeight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hidden="1" customHeight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hidden="1" customHeight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hidden="1" customHeight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hidden="1" customHeight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hidden="1" customHeight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hidden="1" customHeight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hidden="1" customHeight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hidden="1" customHeight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hidden="1" customHeight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hidden="1" customHeight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hidden="1" customHeight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hidden="1" customHeight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hidden="1" customHeight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hidden="1" customHeight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hidden="1" customHeight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hidden="1" customHeight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hidden="1" customHeight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hidden="1" customHeight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hidden="1" customHeight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hidden="1" customHeight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hidden="1" customHeight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hidden="1" customHeight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hidden="1" customHeight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hidden="1" customHeight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hidden="1" customHeight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hidden="1" customHeight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hidden="1" customHeight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hidden="1" customHeight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hidden="1" customHeight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hidden="1" customHeight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hidden="1" customHeight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hidden="1" customHeight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hidden="1" customHeight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hidden="1" customHeight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hidden="1" customHeight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hidden="1" customHeight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hidden="1" customHeight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hidden="1" customHeight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hidden="1" customHeight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hidden="1" customHeight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hidden="1" customHeight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hidden="1" customHeight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hidden="1" customHeight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hidden="1" customHeight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hidden="1" customHeight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hidden="1" customHeight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hidden="1" customHeight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hidden="1" customHeight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hidden="1" customHeight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hidden="1" customHeight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hidden="1" customHeight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hidden="1" customHeight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hidden="1" customHeight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hidden="1" customHeight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hidden="1" customHeight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hidden="1" customHeight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hidden="1" customHeight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hidden="1" customHeight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hidden="1" customHeight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hidden="1" customHeight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hidden="1" customHeight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hidden="1" customHeight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hidden="1" customHeight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hidden="1" customHeight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hidden="1" customHeight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hidden="1" customHeight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hidden="1" customHeight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hidden="1" customHeight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hidden="1" customHeight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hidden="1" customHeight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hidden="1" customHeight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hidden="1" customHeight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hidden="1" customHeight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hidden="1" customHeight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hidden="1" customHeight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hidden="1" customHeight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hidden="1" customHeight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hidden="1" customHeight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hidden="1" customHeight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hidden="1" customHeight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hidden="1" customHeight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hidden="1" customHeight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hidden="1" customHeight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hidden="1" customHeight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hidden="1" customHeight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hidden="1" customHeight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hidden="1" customHeight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hidden="1" customHeight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hidden="1" customHeight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hidden="1" customHeight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hidden="1" customHeight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hidden="1" customHeight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hidden="1" customHeight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hidden="1" customHeight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7" customHeight="1">
      <c r="A1518" s="6">
        <v>1505</v>
      </c>
      <c r="B1518" s="20"/>
      <c r="C1518" s="32" t="s">
        <v>2066</v>
      </c>
      <c r="D1518" s="32"/>
      <c r="E1518" s="60">
        <f t="shared" ref="E1518:AJ1518" si="62">SUM(E14,E27,E92,E110,E124,E197,E243,E355,E396,E451,E462,E502,E543,E605,E625,E677,E690,E739,E801,E884,E905:E1517)</f>
        <v>80</v>
      </c>
      <c r="F1518" s="60">
        <f t="shared" si="62"/>
        <v>80</v>
      </c>
      <c r="G1518" s="60">
        <f t="shared" si="62"/>
        <v>0</v>
      </c>
      <c r="H1518" s="60">
        <f t="shared" si="62"/>
        <v>12</v>
      </c>
      <c r="I1518" s="60">
        <f t="shared" si="62"/>
        <v>14</v>
      </c>
      <c r="J1518" s="60">
        <f t="shared" si="62"/>
        <v>0</v>
      </c>
      <c r="K1518" s="60">
        <f t="shared" si="62"/>
        <v>0</v>
      </c>
      <c r="L1518" s="60">
        <f t="shared" si="62"/>
        <v>25</v>
      </c>
      <c r="M1518" s="60">
        <f t="shared" si="62"/>
        <v>0</v>
      </c>
      <c r="N1518" s="60">
        <f t="shared" si="62"/>
        <v>2</v>
      </c>
      <c r="O1518" s="60">
        <f t="shared" si="62"/>
        <v>5</v>
      </c>
      <c r="P1518" s="60">
        <f t="shared" si="62"/>
        <v>22</v>
      </c>
      <c r="Q1518" s="60">
        <f t="shared" si="62"/>
        <v>14</v>
      </c>
      <c r="R1518" s="60">
        <f t="shared" si="62"/>
        <v>29</v>
      </c>
      <c r="S1518" s="60">
        <f t="shared" si="62"/>
        <v>7</v>
      </c>
      <c r="T1518" s="60">
        <f t="shared" si="62"/>
        <v>1</v>
      </c>
      <c r="U1518" s="60">
        <f t="shared" si="62"/>
        <v>12</v>
      </c>
      <c r="V1518" s="60">
        <f t="shared" si="62"/>
        <v>0</v>
      </c>
      <c r="W1518" s="60">
        <f t="shared" si="62"/>
        <v>4</v>
      </c>
      <c r="X1518" s="60">
        <f t="shared" si="62"/>
        <v>0</v>
      </c>
      <c r="Y1518" s="60">
        <f t="shared" si="62"/>
        <v>0</v>
      </c>
      <c r="Z1518" s="60">
        <f t="shared" si="62"/>
        <v>1</v>
      </c>
      <c r="AA1518" s="60">
        <f t="shared" si="62"/>
        <v>0</v>
      </c>
      <c r="AB1518" s="60">
        <f t="shared" si="62"/>
        <v>1</v>
      </c>
      <c r="AC1518" s="60">
        <f t="shared" si="62"/>
        <v>2</v>
      </c>
      <c r="AD1518" s="60">
        <f t="shared" si="62"/>
        <v>5</v>
      </c>
      <c r="AE1518" s="60">
        <f t="shared" si="62"/>
        <v>1</v>
      </c>
      <c r="AF1518" s="60">
        <f t="shared" si="62"/>
        <v>0</v>
      </c>
      <c r="AG1518" s="60">
        <f t="shared" si="62"/>
        <v>3</v>
      </c>
      <c r="AH1518" s="60">
        <f t="shared" si="62"/>
        <v>1</v>
      </c>
      <c r="AI1518" s="60">
        <f t="shared" si="62"/>
        <v>50</v>
      </c>
      <c r="AJ1518" s="60">
        <f t="shared" si="62"/>
        <v>10</v>
      </c>
      <c r="AK1518" s="60">
        <f t="shared" ref="AK1518:BP1518" si="63">SUM(AK14,AK27,AK92,AK110,AK124,AK197,AK243,AK355,AK396,AK451,AK462,AK502,AK543,AK605,AK625,AK677,AK690,AK739,AK801,AK884,AK905:AK1517)</f>
        <v>0</v>
      </c>
      <c r="AL1518" s="60">
        <f t="shared" si="63"/>
        <v>0</v>
      </c>
      <c r="AM1518" s="60">
        <f t="shared" si="63"/>
        <v>4</v>
      </c>
      <c r="AN1518" s="60">
        <f t="shared" si="63"/>
        <v>3</v>
      </c>
      <c r="AO1518" s="60">
        <f t="shared" si="63"/>
        <v>16</v>
      </c>
      <c r="AP1518" s="60">
        <f t="shared" si="63"/>
        <v>32</v>
      </c>
      <c r="AQ1518" s="60">
        <f t="shared" si="63"/>
        <v>21</v>
      </c>
      <c r="AR1518" s="60">
        <f t="shared" si="63"/>
        <v>2</v>
      </c>
      <c r="AS1518" s="60">
        <f t="shared" si="63"/>
        <v>2</v>
      </c>
      <c r="AT1518" s="60">
        <f t="shared" si="63"/>
        <v>0</v>
      </c>
      <c r="AU1518" s="60">
        <f t="shared" si="63"/>
        <v>7</v>
      </c>
      <c r="AV1518" s="60">
        <f t="shared" si="63"/>
        <v>7</v>
      </c>
      <c r="AW1518" s="60">
        <f t="shared" si="63"/>
        <v>11</v>
      </c>
      <c r="AX1518" s="60">
        <f t="shared" si="63"/>
        <v>6</v>
      </c>
      <c r="AY1518" s="60">
        <f t="shared" si="63"/>
        <v>1</v>
      </c>
      <c r="AZ1518" s="60">
        <f t="shared" si="63"/>
        <v>4</v>
      </c>
      <c r="BA1518" s="60">
        <f t="shared" si="63"/>
        <v>2</v>
      </c>
      <c r="BB1518" s="60">
        <f t="shared" si="63"/>
        <v>0</v>
      </c>
      <c r="BC1518" s="60">
        <f t="shared" si="63"/>
        <v>5</v>
      </c>
      <c r="BD1518" s="60">
        <f t="shared" si="63"/>
        <v>0</v>
      </c>
      <c r="BE1518" s="60">
        <f t="shared" si="63"/>
        <v>1</v>
      </c>
      <c r="BF1518" s="60">
        <f t="shared" si="63"/>
        <v>2</v>
      </c>
      <c r="BG1518" s="60">
        <f t="shared" si="63"/>
        <v>1</v>
      </c>
      <c r="BH1518" s="60">
        <f t="shared" si="63"/>
        <v>6</v>
      </c>
      <c r="BI1518" s="60">
        <f t="shared" si="63"/>
        <v>1</v>
      </c>
      <c r="BJ1518" s="60">
        <f t="shared" si="63"/>
        <v>1</v>
      </c>
      <c r="BK1518" s="60">
        <f t="shared" si="63"/>
        <v>0</v>
      </c>
      <c r="BL1518" s="60">
        <f t="shared" si="63"/>
        <v>0</v>
      </c>
      <c r="BM1518" s="60">
        <f t="shared" si="63"/>
        <v>0</v>
      </c>
      <c r="BN1518" s="60">
        <f t="shared" si="63"/>
        <v>0</v>
      </c>
      <c r="BO1518" s="60">
        <f t="shared" si="63"/>
        <v>0</v>
      </c>
      <c r="BP1518" s="60">
        <f t="shared" si="63"/>
        <v>4</v>
      </c>
      <c r="BQ1518" s="60">
        <f t="shared" ref="BQ1518:CV1518" si="64">SUM(BQ14,BQ27,BQ92,BQ110,BQ124,BQ197,BQ243,BQ355,BQ396,BQ451,BQ462,BQ502,BQ543,BQ605,BQ625,BQ677,BQ690,BQ739,BQ801,BQ884,BQ905:BQ1517)</f>
        <v>0</v>
      </c>
      <c r="BR1518" s="111"/>
    </row>
    <row r="1519" spans="1:70" ht="12.95" customHeight="1">
      <c r="A1519" s="6">
        <v>1506</v>
      </c>
      <c r="B1519" s="21"/>
      <c r="C1519" s="35" t="s">
        <v>2067</v>
      </c>
      <c r="D1519" s="35"/>
      <c r="E1519" s="60">
        <v>19</v>
      </c>
      <c r="F1519" s="59">
        <v>19</v>
      </c>
      <c r="G1519" s="59"/>
      <c r="H1519" s="60">
        <v>2</v>
      </c>
      <c r="I1519" s="60"/>
      <c r="J1519" s="59"/>
      <c r="K1519" s="59"/>
      <c r="L1519" s="59">
        <v>8</v>
      </c>
      <c r="M1519" s="59"/>
      <c r="N1519" s="60"/>
      <c r="O1519" s="59"/>
      <c r="P1519" s="59">
        <v>6</v>
      </c>
      <c r="Q1519" s="60">
        <v>1</v>
      </c>
      <c r="R1519" s="59">
        <v>11</v>
      </c>
      <c r="S1519" s="59">
        <v>1</v>
      </c>
      <c r="T1519" s="59"/>
      <c r="U1519" s="59">
        <v>2</v>
      </c>
      <c r="V1519" s="60"/>
      <c r="W1519" s="59">
        <v>1</v>
      </c>
      <c r="X1519" s="59"/>
      <c r="Y1519" s="59"/>
      <c r="Z1519" s="59">
        <v>1</v>
      </c>
      <c r="AA1519" s="59"/>
      <c r="AB1519" s="59">
        <v>1</v>
      </c>
      <c r="AC1519" s="59">
        <v>1</v>
      </c>
      <c r="AD1519" s="59"/>
      <c r="AE1519" s="59"/>
      <c r="AF1519" s="59"/>
      <c r="AG1519" s="59">
        <v>1</v>
      </c>
      <c r="AH1519" s="59"/>
      <c r="AI1519" s="59">
        <v>12</v>
      </c>
      <c r="AJ1519" s="60">
        <v>2</v>
      </c>
      <c r="AK1519" s="60"/>
      <c r="AL1519" s="60"/>
      <c r="AM1519" s="59">
        <v>2</v>
      </c>
      <c r="AN1519" s="59">
        <v>1</v>
      </c>
      <c r="AO1519" s="59">
        <v>2</v>
      </c>
      <c r="AP1519" s="59">
        <v>10</v>
      </c>
      <c r="AQ1519" s="59">
        <v>4</v>
      </c>
      <c r="AR1519" s="60"/>
      <c r="AS1519" s="60"/>
      <c r="AT1519" s="59"/>
      <c r="AU1519" s="60">
        <v>4</v>
      </c>
      <c r="AV1519" s="59">
        <v>3</v>
      </c>
      <c r="AW1519" s="59">
        <v>2</v>
      </c>
      <c r="AX1519" s="59">
        <v>2</v>
      </c>
      <c r="AY1519" s="59"/>
      <c r="AZ1519" s="59"/>
      <c r="BA1519" s="60"/>
      <c r="BB1519" s="60"/>
      <c r="BC1519" s="60">
        <v>1</v>
      </c>
      <c r="BD1519" s="60"/>
      <c r="BE1519" s="59"/>
      <c r="BF1519" s="59"/>
      <c r="BG1519" s="59">
        <v>1</v>
      </c>
      <c r="BH1519" s="59">
        <v>1</v>
      </c>
      <c r="BI1519" s="59"/>
      <c r="BJ1519" s="59"/>
      <c r="BK1519" s="59"/>
      <c r="BL1519" s="59"/>
      <c r="BM1519" s="59"/>
      <c r="BN1519" s="59"/>
      <c r="BO1519" s="59"/>
      <c r="BP1519" s="60">
        <v>1</v>
      </c>
      <c r="BQ1519" s="60"/>
      <c r="BR1519" s="111"/>
    </row>
    <row r="1520" spans="1:70" ht="12.95" customHeight="1">
      <c r="A1520" s="6">
        <v>1507</v>
      </c>
      <c r="B1520" s="21"/>
      <c r="C1520" s="36" t="s">
        <v>2068</v>
      </c>
      <c r="D1520" s="36"/>
      <c r="E1520" s="60">
        <v>36</v>
      </c>
      <c r="F1520" s="59">
        <v>36</v>
      </c>
      <c r="G1520" s="59"/>
      <c r="H1520" s="60">
        <v>7</v>
      </c>
      <c r="I1520" s="60">
        <v>6</v>
      </c>
      <c r="J1520" s="59"/>
      <c r="K1520" s="59"/>
      <c r="L1520" s="59">
        <v>12</v>
      </c>
      <c r="M1520" s="59"/>
      <c r="N1520" s="60">
        <v>1</v>
      </c>
      <c r="O1520" s="59">
        <v>1</v>
      </c>
      <c r="P1520" s="59">
        <v>11</v>
      </c>
      <c r="Q1520" s="60">
        <v>4</v>
      </c>
      <c r="R1520" s="59">
        <v>12</v>
      </c>
      <c r="S1520" s="59">
        <v>6</v>
      </c>
      <c r="T1520" s="59">
        <v>1</v>
      </c>
      <c r="U1520" s="59">
        <v>8</v>
      </c>
      <c r="V1520" s="60"/>
      <c r="W1520" s="59">
        <v>3</v>
      </c>
      <c r="X1520" s="59"/>
      <c r="Y1520" s="59"/>
      <c r="Z1520" s="59"/>
      <c r="AA1520" s="59"/>
      <c r="AB1520" s="59"/>
      <c r="AC1520" s="59">
        <v>1</v>
      </c>
      <c r="AD1520" s="59">
        <v>1</v>
      </c>
      <c r="AE1520" s="59"/>
      <c r="AF1520" s="59"/>
      <c r="AG1520" s="59">
        <v>2</v>
      </c>
      <c r="AH1520" s="59">
        <v>1</v>
      </c>
      <c r="AI1520" s="59">
        <v>20</v>
      </c>
      <c r="AJ1520" s="60">
        <v>4</v>
      </c>
      <c r="AK1520" s="60"/>
      <c r="AL1520" s="60"/>
      <c r="AM1520" s="59">
        <v>2</v>
      </c>
      <c r="AN1520" s="59">
        <v>1</v>
      </c>
      <c r="AO1520" s="59">
        <v>9</v>
      </c>
      <c r="AP1520" s="59">
        <v>15</v>
      </c>
      <c r="AQ1520" s="59">
        <v>9</v>
      </c>
      <c r="AR1520" s="60"/>
      <c r="AS1520" s="60"/>
      <c r="AT1520" s="59"/>
      <c r="AU1520" s="60">
        <v>1</v>
      </c>
      <c r="AV1520" s="59">
        <v>3</v>
      </c>
      <c r="AW1520" s="59">
        <v>5</v>
      </c>
      <c r="AX1520" s="59">
        <v>3</v>
      </c>
      <c r="AY1520" s="59">
        <v>1</v>
      </c>
      <c r="AZ1520" s="59">
        <v>1</v>
      </c>
      <c r="BA1520" s="60">
        <v>2</v>
      </c>
      <c r="BB1520" s="60"/>
      <c r="BC1520" s="60">
        <v>1</v>
      </c>
      <c r="BD1520" s="60"/>
      <c r="BE1520" s="59">
        <v>1</v>
      </c>
      <c r="BF1520" s="59">
        <v>1</v>
      </c>
      <c r="BG1520" s="59"/>
      <c r="BH1520" s="59">
        <v>3</v>
      </c>
      <c r="BI1520" s="59"/>
      <c r="BJ1520" s="59"/>
      <c r="BK1520" s="59"/>
      <c r="BL1520" s="59"/>
      <c r="BM1520" s="59"/>
      <c r="BN1520" s="59"/>
      <c r="BO1520" s="59"/>
      <c r="BP1520" s="60">
        <v>2</v>
      </c>
      <c r="BQ1520" s="60"/>
      <c r="BR1520" s="111"/>
    </row>
    <row r="1521" spans="1:70" ht="12.95" customHeight="1">
      <c r="A1521" s="6">
        <v>1508</v>
      </c>
      <c r="B1521" s="21"/>
      <c r="C1521" s="36" t="s">
        <v>2069</v>
      </c>
      <c r="D1521" s="36"/>
      <c r="E1521" s="60">
        <v>24</v>
      </c>
      <c r="F1521" s="59">
        <v>24</v>
      </c>
      <c r="G1521" s="59"/>
      <c r="H1521" s="60">
        <v>3</v>
      </c>
      <c r="I1521" s="60">
        <v>8</v>
      </c>
      <c r="J1521" s="59"/>
      <c r="K1521" s="59"/>
      <c r="L1521" s="59">
        <v>4</v>
      </c>
      <c r="M1521" s="59"/>
      <c r="N1521" s="60">
        <v>1</v>
      </c>
      <c r="O1521" s="59">
        <v>4</v>
      </c>
      <c r="P1521" s="59">
        <v>5</v>
      </c>
      <c r="Q1521" s="60">
        <v>9</v>
      </c>
      <c r="R1521" s="59">
        <v>5</v>
      </c>
      <c r="S1521" s="59"/>
      <c r="T1521" s="59"/>
      <c r="U1521" s="59">
        <v>2</v>
      </c>
      <c r="V1521" s="60"/>
      <c r="W1521" s="59"/>
      <c r="X1521" s="59"/>
      <c r="Y1521" s="59"/>
      <c r="Z1521" s="59"/>
      <c r="AA1521" s="59"/>
      <c r="AB1521" s="59"/>
      <c r="AC1521" s="59"/>
      <c r="AD1521" s="59">
        <v>4</v>
      </c>
      <c r="AE1521" s="59">
        <v>1</v>
      </c>
      <c r="AF1521" s="59"/>
      <c r="AG1521" s="59"/>
      <c r="AH1521" s="59"/>
      <c r="AI1521" s="59">
        <v>17</v>
      </c>
      <c r="AJ1521" s="60">
        <v>4</v>
      </c>
      <c r="AK1521" s="60"/>
      <c r="AL1521" s="60"/>
      <c r="AM1521" s="59"/>
      <c r="AN1521" s="59">
        <v>1</v>
      </c>
      <c r="AO1521" s="59">
        <v>5</v>
      </c>
      <c r="AP1521" s="59">
        <v>6</v>
      </c>
      <c r="AQ1521" s="59">
        <v>8</v>
      </c>
      <c r="AR1521" s="60">
        <v>2</v>
      </c>
      <c r="AS1521" s="60">
        <v>2</v>
      </c>
      <c r="AT1521" s="59"/>
      <c r="AU1521" s="60">
        <v>2</v>
      </c>
      <c r="AV1521" s="59"/>
      <c r="AW1521" s="59">
        <v>4</v>
      </c>
      <c r="AX1521" s="59">
        <v>1</v>
      </c>
      <c r="AY1521" s="59"/>
      <c r="AZ1521" s="59">
        <v>3</v>
      </c>
      <c r="BA1521" s="60"/>
      <c r="BB1521" s="60"/>
      <c r="BC1521" s="60">
        <v>3</v>
      </c>
      <c r="BD1521" s="60"/>
      <c r="BE1521" s="59"/>
      <c r="BF1521" s="59">
        <v>1</v>
      </c>
      <c r="BG1521" s="59"/>
      <c r="BH1521" s="59">
        <v>2</v>
      </c>
      <c r="BI1521" s="59">
        <v>1</v>
      </c>
      <c r="BJ1521" s="59">
        <v>1</v>
      </c>
      <c r="BK1521" s="59"/>
      <c r="BL1521" s="59"/>
      <c r="BM1521" s="59"/>
      <c r="BN1521" s="59"/>
      <c r="BO1521" s="59"/>
      <c r="BP1521" s="60">
        <v>1</v>
      </c>
      <c r="BQ1521" s="60"/>
      <c r="BR1521" s="111"/>
    </row>
    <row r="1522" spans="1:70" ht="12.95" customHeight="1">
      <c r="A1522" s="6">
        <v>1509</v>
      </c>
      <c r="B1522" s="21"/>
      <c r="C1522" s="36" t="s">
        <v>2070</v>
      </c>
      <c r="D1522" s="36"/>
      <c r="E1522" s="60">
        <v>1</v>
      </c>
      <c r="F1522" s="59">
        <v>1</v>
      </c>
      <c r="G1522" s="59"/>
      <c r="H1522" s="60"/>
      <c r="I1522" s="60"/>
      <c r="J1522" s="59"/>
      <c r="K1522" s="59"/>
      <c r="L1522" s="59">
        <v>1</v>
      </c>
      <c r="M1522" s="59"/>
      <c r="N1522" s="60"/>
      <c r="O1522" s="59"/>
      <c r="P1522" s="59"/>
      <c r="Q1522" s="60"/>
      <c r="R1522" s="59">
        <v>1</v>
      </c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>
        <v>1</v>
      </c>
      <c r="AJ1522" s="60"/>
      <c r="AK1522" s="60"/>
      <c r="AL1522" s="60"/>
      <c r="AM1522" s="59"/>
      <c r="AN1522" s="59"/>
      <c r="AO1522" s="59"/>
      <c r="AP1522" s="59">
        <v>1</v>
      </c>
      <c r="AQ1522" s="59"/>
      <c r="AR1522" s="60"/>
      <c r="AS1522" s="60"/>
      <c r="AT1522" s="59"/>
      <c r="AU1522" s="60"/>
      <c r="AV1522" s="59">
        <v>1</v>
      </c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45" customHeight="1">
      <c r="A1523" s="6">
        <v>1510</v>
      </c>
      <c r="B1523" s="21"/>
      <c r="C1523" s="36" t="s">
        <v>2071</v>
      </c>
      <c r="D1523" s="36"/>
      <c r="E1523" s="60">
        <v>11</v>
      </c>
      <c r="F1523" s="59">
        <v>11</v>
      </c>
      <c r="G1523" s="59"/>
      <c r="H1523" s="60"/>
      <c r="I1523" s="60"/>
      <c r="J1523" s="59"/>
      <c r="K1523" s="59"/>
      <c r="L1523" s="59">
        <v>6</v>
      </c>
      <c r="M1523" s="59"/>
      <c r="N1523" s="60"/>
      <c r="O1523" s="59"/>
      <c r="P1523" s="59">
        <v>2</v>
      </c>
      <c r="Q1523" s="60">
        <v>1</v>
      </c>
      <c r="R1523" s="59">
        <v>7</v>
      </c>
      <c r="S1523" s="59">
        <v>1</v>
      </c>
      <c r="T1523" s="59"/>
      <c r="U1523" s="59">
        <v>2</v>
      </c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>
        <v>1</v>
      </c>
      <c r="AH1523" s="59"/>
      <c r="AI1523" s="59">
        <v>8</v>
      </c>
      <c r="AJ1523" s="60">
        <v>2</v>
      </c>
      <c r="AK1523" s="60"/>
      <c r="AL1523" s="60"/>
      <c r="AM1523" s="59"/>
      <c r="AN1523" s="59"/>
      <c r="AO1523" s="59">
        <v>1</v>
      </c>
      <c r="AP1523" s="59">
        <v>6</v>
      </c>
      <c r="AQ1523" s="59">
        <v>4</v>
      </c>
      <c r="AR1523" s="60"/>
      <c r="AS1523" s="60"/>
      <c r="AT1523" s="59"/>
      <c r="AU1523" s="60">
        <v>4</v>
      </c>
      <c r="AV1523" s="59">
        <v>2</v>
      </c>
      <c r="AW1523" s="59">
        <v>2</v>
      </c>
      <c r="AX1523" s="59">
        <v>2</v>
      </c>
      <c r="AY1523" s="59"/>
      <c r="AZ1523" s="59"/>
      <c r="BA1523" s="60"/>
      <c r="BB1523" s="60"/>
      <c r="BC1523" s="60">
        <v>1</v>
      </c>
      <c r="BD1523" s="60"/>
      <c r="BE1523" s="59"/>
      <c r="BF1523" s="59"/>
      <c r="BG1523" s="59">
        <v>1</v>
      </c>
      <c r="BH1523" s="59">
        <v>1</v>
      </c>
      <c r="BI1523" s="59"/>
      <c r="BJ1523" s="59"/>
      <c r="BK1523" s="59"/>
      <c r="BL1523" s="59"/>
      <c r="BM1523" s="59"/>
      <c r="BN1523" s="59"/>
      <c r="BO1523" s="59"/>
      <c r="BP1523" s="60">
        <v>1</v>
      </c>
      <c r="BQ1523" s="60"/>
      <c r="BR1523" s="111"/>
    </row>
    <row r="1524" spans="1:70" ht="12.95" customHeight="1">
      <c r="A1524" s="6">
        <v>1511</v>
      </c>
      <c r="B1524" s="21"/>
      <c r="C1524" s="36" t="s">
        <v>2072</v>
      </c>
      <c r="D1524" s="36"/>
      <c r="E1524" s="60">
        <v>7</v>
      </c>
      <c r="F1524" s="59">
        <v>7</v>
      </c>
      <c r="G1524" s="59"/>
      <c r="H1524" s="60">
        <v>2</v>
      </c>
      <c r="I1524" s="60">
        <v>3</v>
      </c>
      <c r="J1524" s="60"/>
      <c r="K1524" s="60"/>
      <c r="L1524" s="59">
        <v>1</v>
      </c>
      <c r="M1524" s="59"/>
      <c r="N1524" s="60">
        <v>2</v>
      </c>
      <c r="O1524" s="59">
        <v>5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5</v>
      </c>
      <c r="AE1524" s="59">
        <v>1</v>
      </c>
      <c r="AF1524" s="59"/>
      <c r="AG1524" s="59"/>
      <c r="AH1524" s="59"/>
      <c r="AI1524" s="59">
        <v>1</v>
      </c>
      <c r="AJ1524" s="60"/>
      <c r="AK1524" s="60"/>
      <c r="AL1524" s="60"/>
      <c r="AM1524" s="59"/>
      <c r="AN1524" s="59"/>
      <c r="AO1524" s="59"/>
      <c r="AP1524" s="59"/>
      <c r="AQ1524" s="59">
        <v>6</v>
      </c>
      <c r="AR1524" s="60">
        <v>1</v>
      </c>
      <c r="AS1524" s="60"/>
      <c r="AT1524" s="59"/>
      <c r="AU1524" s="60"/>
      <c r="AV1524" s="59">
        <v>1</v>
      </c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9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9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70" ht="12.9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70" ht="12.9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2218</v>
      </c>
      <c r="BA1528" s="136"/>
      <c r="BB1528" s="136"/>
      <c r="BC1528" s="146"/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70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70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70" ht="14.4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2219</v>
      </c>
      <c r="BA1531" s="137"/>
      <c r="BB1531" s="141" t="s">
        <v>2082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70" ht="12.9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2220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1:70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1:70" ht="12.95" customHeight="1">
      <c r="AZ1534" s="140" t="s">
        <v>2221</v>
      </c>
      <c r="BA1534" s="140"/>
      <c r="BB1534" s="143"/>
      <c r="BC1534" s="143"/>
      <c r="BD1534" s="84" t="s">
        <v>2228</v>
      </c>
      <c r="BE1534" s="63"/>
      <c r="BF1534" s="63"/>
      <c r="BG1534" s="63"/>
      <c r="BH1534" s="151"/>
      <c r="BI1534" s="154" t="s">
        <v>2235</v>
      </c>
      <c r="BJ1534" s="154"/>
      <c r="BK1534" s="154"/>
      <c r="BL1534" s="154"/>
      <c r="BM1534" s="157"/>
      <c r="BN1534" s="157"/>
      <c r="BO1534" s="157"/>
      <c r="BP1534" s="157"/>
      <c r="BQ1534" s="157"/>
    </row>
    <row r="1535" spans="1:70" ht="12.9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1:70" ht="12.95" customHeight="1">
      <c r="AZ1536" s="82"/>
      <c r="BA1536" s="82"/>
      <c r="BB1536" s="145" t="s">
        <v>2225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Тульчинський районний суд Вінницької області, Початок періоду: 01.01.2014, Кінець періоду: 30.06.2014&amp;LD4A7FC89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9" ht="12.95" customHeight="1">
      <c r="A2" s="160" t="s">
        <v>2243</v>
      </c>
      <c r="B2" s="160" t="s">
        <v>2244</v>
      </c>
      <c r="C2" s="173" t="s">
        <v>1419</v>
      </c>
      <c r="D2" s="185"/>
      <c r="E2" s="193" t="s">
        <v>2271</v>
      </c>
      <c r="F2" s="201"/>
      <c r="G2" s="204"/>
      <c r="H2" s="206" t="s">
        <v>2274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2121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2319</v>
      </c>
      <c r="AU2" s="208"/>
      <c r="AV2" s="208"/>
      <c r="AW2" s="208"/>
      <c r="AX2" s="208"/>
      <c r="AY2" s="208"/>
      <c r="AZ2" s="208"/>
      <c r="BA2" s="217"/>
      <c r="BB2" s="111"/>
    </row>
    <row r="3" spans="1:59" ht="12.9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2298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2313</v>
      </c>
      <c r="AP3" s="195"/>
      <c r="AQ3" s="195"/>
      <c r="AR3" s="193" t="s">
        <v>2316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9" ht="12.95" customHeight="1">
      <c r="A4" s="161"/>
      <c r="B4" s="161"/>
      <c r="C4" s="174"/>
      <c r="D4" s="186"/>
      <c r="E4" s="195" t="s">
        <v>2272</v>
      </c>
      <c r="F4" s="195" t="s">
        <v>2273</v>
      </c>
      <c r="G4" s="195" t="s">
        <v>2124</v>
      </c>
      <c r="H4" s="195" t="s">
        <v>2275</v>
      </c>
      <c r="I4" s="195" t="s">
        <v>2276</v>
      </c>
      <c r="J4" s="195"/>
      <c r="K4" s="195"/>
      <c r="L4" s="210" t="s">
        <v>2280</v>
      </c>
      <c r="M4" s="210" t="s">
        <v>2281</v>
      </c>
      <c r="N4" s="210" t="s">
        <v>2282</v>
      </c>
      <c r="O4" s="210" t="s">
        <v>2283</v>
      </c>
      <c r="P4" s="195" t="s">
        <v>2284</v>
      </c>
      <c r="Q4" s="213" t="s">
        <v>2285</v>
      </c>
      <c r="R4" s="214"/>
      <c r="S4" s="214"/>
      <c r="T4" s="214"/>
      <c r="U4" s="215"/>
      <c r="V4" s="213" t="s">
        <v>2290</v>
      </c>
      <c r="W4" s="214"/>
      <c r="X4" s="214"/>
      <c r="Y4" s="214"/>
      <c r="Z4" s="214"/>
      <c r="AA4" s="214"/>
      <c r="AB4" s="215"/>
      <c r="AC4" s="195" t="s">
        <v>2123</v>
      </c>
      <c r="AD4" s="195"/>
      <c r="AE4" s="195"/>
      <c r="AF4" s="195"/>
      <c r="AG4" s="195"/>
      <c r="AH4" s="195"/>
      <c r="AI4" s="195"/>
      <c r="AJ4" s="210" t="s">
        <v>2135</v>
      </c>
      <c r="AK4" s="210" t="s">
        <v>2307</v>
      </c>
      <c r="AL4" s="210" t="s">
        <v>2308</v>
      </c>
      <c r="AM4" s="210" t="s">
        <v>2139</v>
      </c>
      <c r="AN4" s="210" t="s">
        <v>2310</v>
      </c>
      <c r="AO4" s="210" t="s">
        <v>2124</v>
      </c>
      <c r="AP4" s="233" t="s">
        <v>2125</v>
      </c>
      <c r="AQ4" s="234"/>
      <c r="AR4" s="194"/>
      <c r="AS4" s="205"/>
      <c r="AT4" s="195" t="s">
        <v>2320</v>
      </c>
      <c r="AU4" s="210" t="s">
        <v>2321</v>
      </c>
      <c r="AV4" s="195" t="s">
        <v>2322</v>
      </c>
      <c r="AW4" s="195"/>
      <c r="AX4" s="195"/>
      <c r="AY4" s="195"/>
      <c r="AZ4" s="195"/>
      <c r="BA4" s="195"/>
      <c r="BB4" s="111"/>
    </row>
    <row r="5" spans="1:59" ht="36.950000000000003" customHeight="1">
      <c r="A5" s="161"/>
      <c r="B5" s="161"/>
      <c r="C5" s="174"/>
      <c r="D5" s="186"/>
      <c r="E5" s="195"/>
      <c r="F5" s="195"/>
      <c r="G5" s="195"/>
      <c r="H5" s="195"/>
      <c r="I5" s="195" t="s">
        <v>2277</v>
      </c>
      <c r="J5" s="210" t="s">
        <v>2278</v>
      </c>
      <c r="K5" s="195" t="s">
        <v>2279</v>
      </c>
      <c r="L5" s="211"/>
      <c r="M5" s="211"/>
      <c r="N5" s="211"/>
      <c r="O5" s="211"/>
      <c r="P5" s="195"/>
      <c r="Q5" s="210" t="s">
        <v>2286</v>
      </c>
      <c r="R5" s="210" t="s">
        <v>2287</v>
      </c>
      <c r="S5" s="210" t="s">
        <v>2288</v>
      </c>
      <c r="T5" s="210" t="s">
        <v>2289</v>
      </c>
      <c r="U5" s="210" t="s">
        <v>2210</v>
      </c>
      <c r="V5" s="195" t="s">
        <v>2291</v>
      </c>
      <c r="W5" s="195" t="s">
        <v>2292</v>
      </c>
      <c r="X5" s="213" t="s">
        <v>2293</v>
      </c>
      <c r="Y5" s="216"/>
      <c r="Z5" s="216"/>
      <c r="AA5" s="216"/>
      <c r="AB5" s="219"/>
      <c r="AC5" s="195" t="s">
        <v>2299</v>
      </c>
      <c r="AD5" s="195" t="s">
        <v>2300</v>
      </c>
      <c r="AE5" s="195" t="s">
        <v>2302</v>
      </c>
      <c r="AF5" s="195" t="s">
        <v>2303</v>
      </c>
      <c r="AG5" s="195" t="s">
        <v>2304</v>
      </c>
      <c r="AH5" s="195" t="s">
        <v>2305</v>
      </c>
      <c r="AI5" s="195" t="s">
        <v>2124</v>
      </c>
      <c r="AJ5" s="211"/>
      <c r="AK5" s="211"/>
      <c r="AL5" s="211"/>
      <c r="AM5" s="211"/>
      <c r="AN5" s="211"/>
      <c r="AO5" s="211"/>
      <c r="AP5" s="210" t="s">
        <v>2314</v>
      </c>
      <c r="AQ5" s="210" t="s">
        <v>2315</v>
      </c>
      <c r="AR5" s="195" t="s">
        <v>2139</v>
      </c>
      <c r="AS5" s="238" t="s">
        <v>2317</v>
      </c>
      <c r="AT5" s="195"/>
      <c r="AU5" s="211"/>
      <c r="AV5" s="195" t="s">
        <v>2323</v>
      </c>
      <c r="AW5" s="242" t="s">
        <v>2324</v>
      </c>
      <c r="AX5" s="195" t="s">
        <v>2325</v>
      </c>
      <c r="AY5" s="195" t="s">
        <v>2326</v>
      </c>
      <c r="AZ5" s="195"/>
      <c r="BA5" s="195"/>
      <c r="BB5" s="111"/>
    </row>
    <row r="6" spans="1:59" ht="12.9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2124</v>
      </c>
      <c r="Y6" s="213" t="s">
        <v>2125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2327</v>
      </c>
      <c r="AZ6" s="195" t="s">
        <v>2328</v>
      </c>
      <c r="BA6" s="195" t="s">
        <v>2315</v>
      </c>
      <c r="BB6" s="111"/>
    </row>
    <row r="7" spans="1:59" ht="71.650000000000006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2294</v>
      </c>
      <c r="Z7" s="196" t="s">
        <v>2295</v>
      </c>
      <c r="AA7" s="196" t="s">
        <v>2296</v>
      </c>
      <c r="AB7" s="196" t="s">
        <v>2297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7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4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9" ht="12.75" hidden="1" customHeight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9" ht="12.75" hidden="1" customHeight="1">
      <c r="A12" s="166">
        <v>2</v>
      </c>
      <c r="B12" s="17" t="s">
        <v>22</v>
      </c>
      <c r="C12" s="127" t="s">
        <v>2253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9" ht="12.75" hidden="1" customHeight="1">
      <c r="A13" s="166">
        <v>3</v>
      </c>
      <c r="B13" s="17">
        <v>116</v>
      </c>
      <c r="C13" s="178" t="s">
        <v>2254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9" ht="12.75" hidden="1" customHeight="1">
      <c r="A14" s="166">
        <v>4</v>
      </c>
      <c r="B14" s="17">
        <v>117</v>
      </c>
      <c r="C14" s="179" t="s">
        <v>2255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9" ht="12.75" hidden="1" customHeight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9" ht="12.75" hidden="1" customHeight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hidden="1" customHeight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hidden="1" customHeight="1">
      <c r="A18" s="166">
        <v>8</v>
      </c>
      <c r="B18" s="17" t="s">
        <v>2245</v>
      </c>
      <c r="C18" s="178" t="s">
        <v>2256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7" customHeight="1">
      <c r="A19" s="166">
        <v>9</v>
      </c>
      <c r="B19" s="17" t="s">
        <v>2246</v>
      </c>
      <c r="C19" s="178" t="s">
        <v>2257</v>
      </c>
      <c r="D19" s="178"/>
      <c r="E19" s="60">
        <v>2</v>
      </c>
      <c r="F19" s="60">
        <v>3</v>
      </c>
      <c r="G19" s="60">
        <v>5</v>
      </c>
      <c r="H19" s="60">
        <v>2</v>
      </c>
      <c r="I19" s="60">
        <v>3</v>
      </c>
      <c r="J19" s="60">
        <v>1</v>
      </c>
      <c r="K19" s="60"/>
      <c r="L19" s="60">
        <v>4</v>
      </c>
      <c r="M19" s="60">
        <v>1</v>
      </c>
      <c r="N19" s="60"/>
      <c r="O19" s="60"/>
      <c r="P19" s="60"/>
      <c r="Q19" s="60"/>
      <c r="R19" s="60"/>
      <c r="S19" s="60">
        <v>4</v>
      </c>
      <c r="T19" s="60">
        <v>1</v>
      </c>
      <c r="U19" s="60"/>
      <c r="V19" s="60"/>
      <c r="W19" s="60"/>
      <c r="X19" s="60">
        <v>2</v>
      </c>
      <c r="Y19" s="60"/>
      <c r="Z19" s="60">
        <v>2</v>
      </c>
      <c r="AA19" s="60"/>
      <c r="AB19" s="60"/>
      <c r="AC19" s="60">
        <v>1</v>
      </c>
      <c r="AD19" s="60"/>
      <c r="AE19" s="60"/>
      <c r="AF19" s="60"/>
      <c r="AG19" s="60"/>
      <c r="AH19" s="60"/>
      <c r="AI19" s="60">
        <v>1</v>
      </c>
      <c r="AJ19" s="60"/>
      <c r="AK19" s="60"/>
      <c r="AL19" s="60"/>
      <c r="AM19" s="60"/>
      <c r="AN19" s="60"/>
      <c r="AO19" s="60">
        <v>4</v>
      </c>
      <c r="AP19" s="60">
        <v>3</v>
      </c>
      <c r="AQ19" s="60">
        <v>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1"/>
    </row>
    <row r="20" spans="1:54" ht="12.95" customHeight="1">
      <c r="A20" s="166">
        <v>10</v>
      </c>
      <c r="B20" s="17">
        <v>185</v>
      </c>
      <c r="C20" s="178" t="s">
        <v>2258</v>
      </c>
      <c r="D20" s="178"/>
      <c r="E20" s="60">
        <v>2</v>
      </c>
      <c r="F20" s="60">
        <v>3</v>
      </c>
      <c r="G20" s="60">
        <v>5</v>
      </c>
      <c r="H20" s="60">
        <v>2</v>
      </c>
      <c r="I20" s="60">
        <v>3</v>
      </c>
      <c r="J20" s="60">
        <v>1</v>
      </c>
      <c r="K20" s="60"/>
      <c r="L20" s="60">
        <v>4</v>
      </c>
      <c r="M20" s="60">
        <v>1</v>
      </c>
      <c r="N20" s="60"/>
      <c r="O20" s="60"/>
      <c r="P20" s="60"/>
      <c r="Q20" s="60"/>
      <c r="R20" s="60"/>
      <c r="S20" s="60">
        <v>4</v>
      </c>
      <c r="T20" s="60">
        <v>1</v>
      </c>
      <c r="U20" s="60"/>
      <c r="V20" s="60"/>
      <c r="W20" s="60"/>
      <c r="X20" s="60">
        <v>2</v>
      </c>
      <c r="Y20" s="60"/>
      <c r="Z20" s="60">
        <v>2</v>
      </c>
      <c r="AA20" s="60"/>
      <c r="AB20" s="60"/>
      <c r="AC20" s="60">
        <v>1</v>
      </c>
      <c r="AD20" s="60"/>
      <c r="AE20" s="60"/>
      <c r="AF20" s="60"/>
      <c r="AG20" s="60"/>
      <c r="AH20" s="60"/>
      <c r="AI20" s="60">
        <v>1</v>
      </c>
      <c r="AJ20" s="60"/>
      <c r="AK20" s="60"/>
      <c r="AL20" s="60"/>
      <c r="AM20" s="60"/>
      <c r="AN20" s="60"/>
      <c r="AO20" s="60">
        <v>4</v>
      </c>
      <c r="AP20" s="60">
        <v>3</v>
      </c>
      <c r="AQ20" s="60">
        <v>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1"/>
    </row>
    <row r="21" spans="1:54" ht="12.75" hidden="1" customHeight="1">
      <c r="A21" s="166">
        <v>11</v>
      </c>
      <c r="B21" s="17">
        <v>186</v>
      </c>
      <c r="C21" s="178" t="s">
        <v>2259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hidden="1" customHeight="1">
      <c r="A22" s="166">
        <v>12</v>
      </c>
      <c r="B22" s="17">
        <v>187</v>
      </c>
      <c r="C22" s="178" t="s">
        <v>2260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hidden="1" customHeight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hidden="1" customHeight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95" customHeight="1">
      <c r="A25" s="166">
        <v>15</v>
      </c>
      <c r="B25" s="17">
        <v>296</v>
      </c>
      <c r="C25" s="178" t="s">
        <v>1655</v>
      </c>
      <c r="D25" s="178"/>
      <c r="E25" s="60"/>
      <c r="F25" s="60">
        <v>1</v>
      </c>
      <c r="G25" s="60">
        <v>1</v>
      </c>
      <c r="H25" s="60"/>
      <c r="I25" s="60">
        <v>1</v>
      </c>
      <c r="J25" s="60"/>
      <c r="K25" s="60"/>
      <c r="L25" s="60"/>
      <c r="M25" s="60"/>
      <c r="N25" s="60">
        <v>1</v>
      </c>
      <c r="O25" s="60"/>
      <c r="P25" s="60"/>
      <c r="Q25" s="60"/>
      <c r="R25" s="60"/>
      <c r="S25" s="60">
        <v>1</v>
      </c>
      <c r="T25" s="60"/>
      <c r="U25" s="60"/>
      <c r="V25" s="60">
        <v>1</v>
      </c>
      <c r="W25" s="60"/>
      <c r="X25" s="60">
        <v>1</v>
      </c>
      <c r="Y25" s="60"/>
      <c r="Z25" s="60">
        <v>1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v>1</v>
      </c>
      <c r="AP25" s="60">
        <v>1</v>
      </c>
      <c r="AQ25" s="60"/>
      <c r="AR25" s="60"/>
      <c r="AS25" s="60"/>
      <c r="AT25" s="60"/>
      <c r="AU25" s="60"/>
      <c r="AV25" s="60"/>
      <c r="AW25" s="60">
        <v>1</v>
      </c>
      <c r="AX25" s="60"/>
      <c r="AY25" s="60"/>
      <c r="AZ25" s="60"/>
      <c r="BA25" s="60"/>
      <c r="BB25" s="111"/>
    </row>
    <row r="26" spans="1:54" ht="37.700000000000003" customHeight="1">
      <c r="A26" s="166">
        <v>16</v>
      </c>
      <c r="B26" s="17" t="s">
        <v>2247</v>
      </c>
      <c r="C26" s="178" t="s">
        <v>2261</v>
      </c>
      <c r="D26" s="178"/>
      <c r="E26" s="60"/>
      <c r="F26" s="60">
        <v>1</v>
      </c>
      <c r="G26" s="60">
        <v>1</v>
      </c>
      <c r="H26" s="60"/>
      <c r="I26" s="60"/>
      <c r="J26" s="60"/>
      <c r="K26" s="60"/>
      <c r="L26" s="60">
        <v>1</v>
      </c>
      <c r="M26" s="60"/>
      <c r="N26" s="60"/>
      <c r="O26" s="60"/>
      <c r="P26" s="60"/>
      <c r="Q26" s="60"/>
      <c r="R26" s="60"/>
      <c r="S26" s="60">
        <v>1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v>1</v>
      </c>
      <c r="AP26" s="60">
        <v>1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4" ht="14.4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hidden="1" customHeight="1">
      <c r="A28" s="166">
        <v>17</v>
      </c>
      <c r="B28" s="17" t="s">
        <v>2248</v>
      </c>
      <c r="C28" s="182" t="s">
        <v>2262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hidden="1" customHeight="1">
      <c r="A29" s="166">
        <v>18</v>
      </c>
      <c r="B29" s="17">
        <v>93</v>
      </c>
      <c r="C29" s="182" t="s">
        <v>2263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hidden="1" customHeight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hidden="1" customHeight="1">
      <c r="A31" s="166">
        <v>20</v>
      </c>
      <c r="B31" s="17">
        <v>95</v>
      </c>
      <c r="C31" s="178" t="s">
        <v>2254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hidden="1" customHeight="1">
      <c r="A32" s="166">
        <v>21</v>
      </c>
      <c r="B32" s="17">
        <v>96</v>
      </c>
      <c r="C32" s="183" t="s">
        <v>2255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hidden="1" customHeight="1">
      <c r="A33" s="166">
        <v>22</v>
      </c>
      <c r="B33" s="17" t="s">
        <v>2249</v>
      </c>
      <c r="C33" s="182" t="s">
        <v>2264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hidden="1" customHeight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hidden="1" customHeight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hidden="1" customHeight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hidden="1" customHeight="1">
      <c r="A37" s="166">
        <v>26</v>
      </c>
      <c r="B37" s="17" t="s">
        <v>2250</v>
      </c>
      <c r="C37" s="182" t="s">
        <v>2256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hidden="1" customHeight="1">
      <c r="A38" s="166">
        <v>27</v>
      </c>
      <c r="B38" s="17" t="s">
        <v>2251</v>
      </c>
      <c r="C38" s="182" t="s">
        <v>2265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hidden="1" customHeight="1">
      <c r="A39" s="166">
        <v>28</v>
      </c>
      <c r="B39" s="17">
        <v>140</v>
      </c>
      <c r="C39" s="182" t="s">
        <v>2266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hidden="1" customHeight="1">
      <c r="A40" s="166">
        <v>29</v>
      </c>
      <c r="B40" s="17">
        <v>141</v>
      </c>
      <c r="C40" s="182" t="s">
        <v>2267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hidden="1" customHeight="1">
      <c r="A41" s="166">
        <v>30</v>
      </c>
      <c r="B41" s="17">
        <v>142</v>
      </c>
      <c r="C41" s="182" t="s">
        <v>2268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hidden="1" customHeight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hidden="1" customHeight="1">
      <c r="A43" s="166">
        <v>32</v>
      </c>
      <c r="B43" s="17" t="s">
        <v>2252</v>
      </c>
      <c r="C43" s="182" t="s">
        <v>2269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hidden="1" customHeight="1">
      <c r="A44" s="166">
        <v>33</v>
      </c>
      <c r="B44" s="21"/>
      <c r="C44" s="182" t="s">
        <v>2270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95" customHeight="1">
      <c r="A45" s="166">
        <v>34</v>
      </c>
      <c r="B45" s="21"/>
      <c r="C45" s="184" t="s">
        <v>2066</v>
      </c>
      <c r="D45" s="192"/>
      <c r="E45" s="60">
        <f t="shared" ref="E45:AJ45" si="0">SUM(E11,E13,E14,E15,E16,E17,E19,E23,E24,E25,E26,E28,E29,E30,E31,E32,E33,E34,E35,E36,E38,E42,E43,E44)</f>
        <v>2</v>
      </c>
      <c r="F45" s="60">
        <f t="shared" si="0"/>
        <v>5</v>
      </c>
      <c r="G45" s="60">
        <f t="shared" si="0"/>
        <v>7</v>
      </c>
      <c r="H45" s="60">
        <f t="shared" si="0"/>
        <v>2</v>
      </c>
      <c r="I45" s="60">
        <f t="shared" si="0"/>
        <v>4</v>
      </c>
      <c r="J45" s="60">
        <f t="shared" si="0"/>
        <v>1</v>
      </c>
      <c r="K45" s="60">
        <f t="shared" si="0"/>
        <v>0</v>
      </c>
      <c r="L45" s="60">
        <f t="shared" si="0"/>
        <v>5</v>
      </c>
      <c r="M45" s="60">
        <f t="shared" si="0"/>
        <v>1</v>
      </c>
      <c r="N45" s="60">
        <f t="shared" si="0"/>
        <v>1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6</v>
      </c>
      <c r="T45" s="60">
        <f t="shared" si="0"/>
        <v>1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3</v>
      </c>
      <c r="Y45" s="60">
        <f t="shared" si="0"/>
        <v>0</v>
      </c>
      <c r="Z45" s="60">
        <f t="shared" si="0"/>
        <v>3</v>
      </c>
      <c r="AA45" s="60">
        <f t="shared" si="0"/>
        <v>0</v>
      </c>
      <c r="AB45" s="60">
        <f t="shared" si="0"/>
        <v>0</v>
      </c>
      <c r="AC45" s="60">
        <f t="shared" si="0"/>
        <v>1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1</v>
      </c>
      <c r="AJ45" s="60">
        <f t="shared" si="0"/>
        <v>0</v>
      </c>
      <c r="AK45" s="60">
        <f t="shared" ref="AK45:BP45" si="1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6</v>
      </c>
      <c r="AP45" s="60">
        <f t="shared" si="1"/>
        <v>5</v>
      </c>
      <c r="AQ45" s="60">
        <f t="shared" si="1"/>
        <v>1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1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95" customHeight="1">
      <c r="A46" s="166">
        <v>35</v>
      </c>
      <c r="B46" s="21"/>
      <c r="C46" s="182" t="s">
        <v>2069</v>
      </c>
      <c r="D46" s="182"/>
      <c r="E46" s="60">
        <v>1</v>
      </c>
      <c r="F46" s="60">
        <v>4</v>
      </c>
      <c r="G46" s="60">
        <v>5</v>
      </c>
      <c r="H46" s="60">
        <v>2</v>
      </c>
      <c r="I46" s="60">
        <v>3</v>
      </c>
      <c r="J46" s="60"/>
      <c r="K46" s="60"/>
      <c r="L46" s="60">
        <v>4</v>
      </c>
      <c r="M46" s="60">
        <v>1</v>
      </c>
      <c r="N46" s="60"/>
      <c r="O46" s="60"/>
      <c r="P46" s="60"/>
      <c r="Q46" s="60"/>
      <c r="R46" s="60"/>
      <c r="S46" s="60">
        <v>4</v>
      </c>
      <c r="T46" s="60">
        <v>1</v>
      </c>
      <c r="U46" s="60"/>
      <c r="V46" s="60"/>
      <c r="W46" s="60"/>
      <c r="X46" s="60">
        <v>2</v>
      </c>
      <c r="Y46" s="60"/>
      <c r="Z46" s="60">
        <v>2</v>
      </c>
      <c r="AA46" s="60"/>
      <c r="AB46" s="60"/>
      <c r="AC46" s="60">
        <v>1</v>
      </c>
      <c r="AD46" s="60"/>
      <c r="AE46" s="60"/>
      <c r="AF46" s="60"/>
      <c r="AG46" s="60"/>
      <c r="AH46" s="60"/>
      <c r="AI46" s="60">
        <v>1</v>
      </c>
      <c r="AJ46" s="60"/>
      <c r="AK46" s="60"/>
      <c r="AL46" s="60"/>
      <c r="AM46" s="60"/>
      <c r="AN46" s="60"/>
      <c r="AO46" s="60">
        <v>4</v>
      </c>
      <c r="AP46" s="60">
        <v>4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1"/>
    </row>
    <row r="47" spans="1:54" ht="12.9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4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5:52" ht="12.95" customHeight="1">
      <c r="AD49" s="224" t="s">
        <v>2301</v>
      </c>
      <c r="AE49" s="225"/>
      <c r="AF49" s="146"/>
      <c r="AG49" s="146"/>
      <c r="AH49" s="146"/>
      <c r="AI49" s="146"/>
      <c r="AJ49" s="226"/>
      <c r="AK49" s="229"/>
      <c r="AL49" s="137" t="s">
        <v>2309</v>
      </c>
      <c r="AM49" s="137"/>
      <c r="AN49" s="230" t="s">
        <v>2082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5:52" ht="12.9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2311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5:52" ht="12.9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5:52" ht="12.95" customHeight="1">
      <c r="AD52" s="84"/>
      <c r="AE52" s="84"/>
      <c r="AF52" s="226"/>
      <c r="AG52" s="226"/>
      <c r="AH52" s="226"/>
      <c r="AI52" s="226" t="s">
        <v>2306</v>
      </c>
      <c r="AJ52" s="226"/>
      <c r="AK52" s="63"/>
      <c r="AL52" s="63"/>
      <c r="AM52" s="226"/>
      <c r="AN52" s="226" t="s">
        <v>2312</v>
      </c>
      <c r="AO52" s="232"/>
      <c r="AP52" s="232"/>
      <c r="AQ52" s="232"/>
      <c r="AR52" s="84"/>
      <c r="AS52" s="140" t="s">
        <v>2318</v>
      </c>
      <c r="AT52" s="140"/>
      <c r="AU52" s="140"/>
      <c r="AV52" s="241"/>
      <c r="AW52" s="241"/>
      <c r="AX52" s="241"/>
      <c r="AY52" s="241"/>
      <c r="AZ52" s="151"/>
    </row>
    <row r="53" spans="5:52" ht="12.9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Тульчинський районний суд Вінницької області, Початок періоду: 01.01.2014, Кінець періоду: 30.06.2014&amp;LD4A7FC89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83" t="s">
        <v>2343</v>
      </c>
    </row>
    <row r="3" spans="1:8" ht="18.95" customHeight="1">
      <c r="E3" s="284" t="s">
        <v>2344</v>
      </c>
    </row>
    <row r="4" spans="1:8" ht="18.95" customHeight="1">
      <c r="E4" s="284" t="s">
        <v>2345</v>
      </c>
    </row>
    <row r="5" spans="1:8" ht="18.95" customHeight="1">
      <c r="A5" s="246" t="s">
        <v>2329</v>
      </c>
      <c r="B5" s="246"/>
      <c r="C5" s="246"/>
      <c r="D5" s="246"/>
      <c r="E5" s="246"/>
      <c r="F5" s="246"/>
      <c r="G5" s="246"/>
      <c r="H5" s="246"/>
    </row>
    <row r="6" spans="1:8" ht="18.95" customHeight="1">
      <c r="B6" s="246" t="s">
        <v>2330</v>
      </c>
      <c r="C6" s="246"/>
      <c r="D6" s="246"/>
      <c r="E6" s="246"/>
      <c r="F6" s="246"/>
      <c r="G6" s="246"/>
      <c r="H6" s="246"/>
    </row>
    <row r="8" spans="1:8" ht="18.95" customHeight="1">
      <c r="D8" s="277" t="s">
        <v>2340</v>
      </c>
      <c r="E8" s="285" t="s">
        <v>2346</v>
      </c>
      <c r="F8" s="285"/>
      <c r="G8" s="285"/>
      <c r="H8" s="285"/>
    </row>
    <row r="9" spans="1:8" ht="12.95" customHeight="1">
      <c r="E9" s="286" t="s">
        <v>2347</v>
      </c>
      <c r="F9" s="248"/>
      <c r="G9" s="248"/>
      <c r="H9" s="248"/>
    </row>
    <row r="10" spans="1:8" ht="12.95" customHeight="1">
      <c r="B10" s="249"/>
      <c r="C10" s="249"/>
      <c r="D10" s="249"/>
      <c r="E10" s="249"/>
    </row>
    <row r="11" spans="1:8" ht="12.95" customHeight="1">
      <c r="A11" s="247"/>
      <c r="B11" s="250" t="s">
        <v>2331</v>
      </c>
      <c r="C11" s="250"/>
      <c r="D11" s="250"/>
      <c r="E11" s="250" t="s">
        <v>2348</v>
      </c>
      <c r="F11" s="259"/>
    </row>
    <row r="12" spans="1:8" ht="12.95" customHeight="1">
      <c r="A12" s="247"/>
      <c r="B12" s="250"/>
      <c r="C12" s="250"/>
      <c r="D12" s="250"/>
      <c r="E12" s="250"/>
      <c r="F12" s="295" t="s">
        <v>2352</v>
      </c>
      <c r="G12" s="297"/>
      <c r="H12" s="297"/>
    </row>
    <row r="13" spans="1:8" ht="52.9" customHeight="1">
      <c r="A13" s="247"/>
      <c r="B13" s="251" t="s">
        <v>2332</v>
      </c>
      <c r="C13" s="267"/>
      <c r="D13" s="278"/>
      <c r="E13" s="287" t="s">
        <v>2349</v>
      </c>
      <c r="F13" s="259"/>
      <c r="G13" s="298" t="s">
        <v>2357</v>
      </c>
    </row>
    <row r="14" spans="1:8" ht="12.95" customHeight="1">
      <c r="A14" s="247"/>
      <c r="B14" s="252" t="s">
        <v>2333</v>
      </c>
      <c r="C14" s="268"/>
      <c r="D14" s="279"/>
      <c r="E14" s="288" t="s">
        <v>2350</v>
      </c>
      <c r="F14" s="259"/>
    </row>
    <row r="15" spans="1:8" ht="12.95" customHeight="1">
      <c r="A15" s="247"/>
      <c r="B15" s="253"/>
      <c r="C15" s="269"/>
      <c r="D15" s="280"/>
      <c r="E15" s="288"/>
      <c r="F15" s="259"/>
    </row>
    <row r="16" spans="1:8" ht="12.95" customHeight="1">
      <c r="A16" s="247"/>
      <c r="B16" s="253"/>
      <c r="C16" s="269"/>
      <c r="D16" s="280"/>
      <c r="E16" s="288"/>
      <c r="F16" s="295" t="s">
        <v>2353</v>
      </c>
      <c r="G16" s="297"/>
      <c r="H16" s="297"/>
    </row>
    <row r="17" spans="1:9" ht="22.7" customHeight="1">
      <c r="A17" s="247"/>
      <c r="B17" s="254"/>
      <c r="C17" s="270"/>
      <c r="D17" s="281"/>
      <c r="E17" s="288"/>
      <c r="F17" s="295" t="s">
        <v>2354</v>
      </c>
      <c r="G17" s="297"/>
      <c r="H17" s="297"/>
    </row>
    <row r="18" spans="1:9" ht="12.95" customHeight="1">
      <c r="A18" s="247"/>
      <c r="B18" s="252" t="s">
        <v>2334</v>
      </c>
      <c r="C18" s="268"/>
      <c r="D18" s="279"/>
      <c r="E18" s="289" t="s">
        <v>2351</v>
      </c>
      <c r="F18" s="295" t="s">
        <v>2355</v>
      </c>
      <c r="G18" s="297"/>
      <c r="H18" s="297"/>
    </row>
    <row r="19" spans="1:9" ht="12.95" customHeight="1">
      <c r="A19" s="247"/>
      <c r="B19" s="253"/>
      <c r="C19" s="269"/>
      <c r="D19" s="280"/>
      <c r="E19" s="290"/>
      <c r="F19" s="295" t="s">
        <v>2356</v>
      </c>
      <c r="G19" s="297"/>
      <c r="H19" s="297"/>
    </row>
    <row r="20" spans="1:9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9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9" ht="12.95" customHeight="1">
      <c r="A22" s="248"/>
      <c r="B22" s="256"/>
      <c r="C22" s="256"/>
      <c r="D22" s="256"/>
      <c r="E22" s="293"/>
      <c r="F22" s="132"/>
      <c r="G22" s="132"/>
      <c r="H22" s="132"/>
    </row>
    <row r="23" spans="1:9" ht="12.95" customHeight="1">
      <c r="A23" s="248"/>
      <c r="B23" s="256"/>
      <c r="C23" s="256"/>
      <c r="D23" s="256"/>
      <c r="E23" s="293"/>
      <c r="F23" s="132"/>
      <c r="G23" s="132"/>
      <c r="H23" s="132"/>
    </row>
    <row r="24" spans="1:9" ht="12.95" customHeight="1">
      <c r="A24" s="248"/>
      <c r="B24" s="256"/>
      <c r="C24" s="256"/>
      <c r="D24" s="256"/>
      <c r="E24" s="293"/>
      <c r="F24" s="132"/>
      <c r="G24" s="132"/>
      <c r="H24" s="132"/>
    </row>
    <row r="25" spans="1:9" ht="12.95" customHeight="1">
      <c r="A25" s="248"/>
      <c r="B25" s="256"/>
      <c r="C25" s="256"/>
      <c r="D25" s="256"/>
      <c r="E25" s="293"/>
      <c r="F25" s="132"/>
      <c r="G25" s="132"/>
      <c r="H25" s="132"/>
    </row>
    <row r="26" spans="1:9" ht="12.95" customHeight="1">
      <c r="A26" s="248"/>
      <c r="B26" s="256"/>
      <c r="C26" s="256"/>
      <c r="D26" s="256"/>
      <c r="E26" s="293"/>
      <c r="F26" s="132"/>
      <c r="G26" s="132"/>
      <c r="H26" s="132"/>
    </row>
    <row r="27" spans="1:9" ht="12.95" customHeight="1">
      <c r="A27" s="248"/>
      <c r="B27" s="256"/>
      <c r="C27" s="256"/>
      <c r="D27" s="256"/>
      <c r="E27" s="293"/>
      <c r="F27" s="132"/>
      <c r="G27" s="132"/>
      <c r="H27" s="132"/>
    </row>
    <row r="28" spans="1:9" ht="12.95" customHeight="1">
      <c r="A28" s="248"/>
      <c r="B28" s="256"/>
      <c r="C28" s="256"/>
      <c r="D28" s="256"/>
      <c r="E28" s="293"/>
      <c r="F28" s="132"/>
      <c r="G28" s="132"/>
      <c r="H28" s="132"/>
    </row>
    <row r="29" spans="1:9" ht="12.95" customHeight="1">
      <c r="A29" s="248"/>
      <c r="B29" s="256"/>
      <c r="C29" s="256"/>
      <c r="D29" s="256"/>
      <c r="E29" s="293"/>
      <c r="F29" s="132"/>
      <c r="G29" s="132"/>
      <c r="H29" s="132"/>
    </row>
    <row r="30" spans="1:9" ht="12.95" customHeight="1">
      <c r="A30" s="248"/>
      <c r="B30" s="256"/>
      <c r="C30" s="256"/>
      <c r="D30" s="256"/>
      <c r="E30" s="293"/>
      <c r="F30" s="132"/>
      <c r="G30" s="132"/>
      <c r="H30" s="132"/>
    </row>
    <row r="31" spans="1:9" ht="12.9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95" customHeight="1">
      <c r="A32" s="247"/>
      <c r="B32" s="258" t="s">
        <v>2335</v>
      </c>
      <c r="C32" s="271"/>
      <c r="D32" s="266"/>
      <c r="E32" s="266"/>
      <c r="F32" s="266"/>
      <c r="G32" s="266"/>
      <c r="H32" s="299"/>
      <c r="I32" s="259"/>
    </row>
    <row r="33" spans="1:9" ht="12.9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95" customHeight="1">
      <c r="A34" s="247"/>
      <c r="B34" s="260" t="s">
        <v>2336</v>
      </c>
      <c r="C34" s="272"/>
      <c r="D34" s="273" t="s">
        <v>2341</v>
      </c>
      <c r="E34" s="273"/>
      <c r="F34" s="273"/>
      <c r="G34" s="273"/>
      <c r="H34" s="300"/>
      <c r="I34" s="259"/>
    </row>
    <row r="35" spans="1:9" ht="12.9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95" customHeight="1">
      <c r="A36" s="247"/>
      <c r="B36" s="259" t="s">
        <v>2337</v>
      </c>
      <c r="C36" s="248"/>
      <c r="D36" s="282" t="s">
        <v>2342</v>
      </c>
      <c r="E36" s="273"/>
      <c r="F36" s="273"/>
      <c r="G36" s="273"/>
      <c r="H36" s="300"/>
      <c r="I36" s="259"/>
    </row>
    <row r="37" spans="1:9" ht="12.95" customHeight="1">
      <c r="A37" s="247"/>
      <c r="B37" s="261"/>
      <c r="C37" s="273"/>
      <c r="D37" s="274"/>
      <c r="E37" s="274"/>
      <c r="F37" s="274"/>
      <c r="G37" s="274"/>
      <c r="H37" s="301"/>
      <c r="I37" s="259"/>
    </row>
    <row r="38" spans="1:9" ht="12.95" customHeight="1">
      <c r="A38" s="247"/>
      <c r="B38" s="262"/>
      <c r="C38" s="274"/>
      <c r="D38" s="274"/>
      <c r="E38" s="274"/>
      <c r="F38" s="274"/>
      <c r="G38" s="274"/>
      <c r="H38" s="301"/>
      <c r="I38" s="259"/>
    </row>
    <row r="39" spans="1:9" ht="12.95" customHeight="1">
      <c r="A39" s="247"/>
      <c r="B39" s="263" t="s">
        <v>2338</v>
      </c>
      <c r="C39" s="275"/>
      <c r="D39" s="275"/>
      <c r="E39" s="275"/>
      <c r="F39" s="275"/>
      <c r="G39" s="275"/>
      <c r="H39" s="302"/>
      <c r="I39" s="259"/>
    </row>
    <row r="40" spans="1:9" ht="12.95" customHeight="1">
      <c r="A40" s="247"/>
      <c r="B40" s="260"/>
      <c r="C40" s="272"/>
      <c r="D40" s="272"/>
      <c r="E40" s="272"/>
      <c r="F40" s="272"/>
      <c r="G40" s="272"/>
      <c r="H40" s="303"/>
      <c r="I40" s="259"/>
    </row>
    <row r="41" spans="1:9" ht="12.9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95" customHeight="1">
      <c r="A42" s="247"/>
      <c r="B42" s="263" t="s">
        <v>2339</v>
      </c>
      <c r="C42" s="275"/>
      <c r="D42" s="275"/>
      <c r="E42" s="275"/>
      <c r="F42" s="275"/>
      <c r="G42" s="275"/>
      <c r="H42" s="302"/>
      <c r="I42" s="259"/>
    </row>
    <row r="43" spans="1:9" ht="12.9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1:9" ht="12.95" customHeight="1">
      <c r="B44" s="266"/>
      <c r="C44" s="266"/>
      <c r="D44" s="266"/>
      <c r="E44" s="266"/>
      <c r="F44" s="266"/>
      <c r="G44" s="266"/>
      <c r="H44" s="266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&amp;LD4A7FC89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83" t="s">
        <v>2343</v>
      </c>
    </row>
    <row r="3" spans="1:8" ht="18.95" customHeight="1">
      <c r="B3" s="246" t="s">
        <v>2358</v>
      </c>
      <c r="C3" s="246"/>
      <c r="D3" s="246"/>
      <c r="E3" s="246"/>
      <c r="F3" s="246"/>
      <c r="G3" s="246"/>
      <c r="H3" s="246"/>
    </row>
    <row r="5" spans="1:8" ht="18.95" customHeight="1">
      <c r="D5" s="277" t="s">
        <v>2340</v>
      </c>
      <c r="E5" s="285" t="s">
        <v>2346</v>
      </c>
      <c r="F5" s="285"/>
      <c r="G5" s="285"/>
      <c r="H5" s="285"/>
    </row>
    <row r="6" spans="1:8" ht="12.95" customHeight="1">
      <c r="E6" s="286" t="s">
        <v>2347</v>
      </c>
      <c r="F6" s="248"/>
      <c r="G6" s="248"/>
      <c r="H6" s="248"/>
    </row>
    <row r="7" spans="1:8" ht="12.95" customHeight="1">
      <c r="B7" s="249"/>
      <c r="C7" s="249"/>
      <c r="D7" s="249"/>
      <c r="E7" s="249"/>
    </row>
    <row r="8" spans="1:8" ht="12.95" customHeight="1">
      <c r="A8" s="247"/>
      <c r="B8" s="250" t="s">
        <v>2331</v>
      </c>
      <c r="C8" s="250"/>
      <c r="D8" s="250"/>
      <c r="E8" s="250" t="s">
        <v>2348</v>
      </c>
      <c r="F8" s="259"/>
    </row>
    <row r="9" spans="1:8" ht="12.95" customHeight="1">
      <c r="A9" s="247"/>
      <c r="B9" s="250"/>
      <c r="C9" s="250"/>
      <c r="D9" s="250"/>
      <c r="E9" s="250"/>
      <c r="F9" s="306" t="s">
        <v>2362</v>
      </c>
      <c r="G9" s="307"/>
      <c r="H9" s="307"/>
    </row>
    <row r="10" spans="1:8" ht="52.9" customHeight="1">
      <c r="A10" s="247"/>
      <c r="B10" s="251" t="s">
        <v>2332</v>
      </c>
      <c r="C10" s="267"/>
      <c r="D10" s="278"/>
      <c r="E10" s="287" t="s">
        <v>2349</v>
      </c>
      <c r="F10" s="259"/>
      <c r="G10" s="298" t="s">
        <v>2357</v>
      </c>
    </row>
    <row r="11" spans="1:8" ht="12.95" customHeight="1">
      <c r="A11" s="247"/>
      <c r="B11" s="252" t="s">
        <v>2333</v>
      </c>
      <c r="C11" s="268"/>
      <c r="D11" s="279"/>
      <c r="E11" s="288" t="s">
        <v>2350</v>
      </c>
      <c r="F11" s="259"/>
    </row>
    <row r="12" spans="1:8" ht="12.95" customHeight="1">
      <c r="A12" s="247"/>
      <c r="B12" s="253"/>
      <c r="C12" s="269"/>
      <c r="D12" s="280"/>
      <c r="E12" s="288"/>
      <c r="F12" s="259"/>
    </row>
    <row r="13" spans="1:8" ht="12.95" customHeight="1">
      <c r="A13" s="247"/>
      <c r="B13" s="253"/>
      <c r="C13" s="269"/>
      <c r="D13" s="280"/>
      <c r="E13" s="288"/>
      <c r="F13" s="295" t="s">
        <v>2353</v>
      </c>
      <c r="G13" s="297"/>
      <c r="H13" s="297"/>
    </row>
    <row r="14" spans="1:8" ht="22.7" customHeight="1">
      <c r="A14" s="247"/>
      <c r="B14" s="254"/>
      <c r="C14" s="270"/>
      <c r="D14" s="281"/>
      <c r="E14" s="288"/>
      <c r="F14" s="295" t="s">
        <v>2354</v>
      </c>
      <c r="G14" s="297"/>
      <c r="H14" s="297"/>
    </row>
    <row r="15" spans="1:8" ht="12.95" customHeight="1">
      <c r="A15" s="247"/>
      <c r="B15" s="252" t="s">
        <v>2334</v>
      </c>
      <c r="C15" s="268"/>
      <c r="D15" s="279"/>
      <c r="E15" s="289" t="s">
        <v>2351</v>
      </c>
      <c r="F15" s="295" t="s">
        <v>2355</v>
      </c>
      <c r="G15" s="297"/>
      <c r="H15" s="297"/>
    </row>
    <row r="16" spans="1:8" ht="12.95" customHeight="1">
      <c r="A16" s="247"/>
      <c r="B16" s="253"/>
      <c r="C16" s="269"/>
      <c r="D16" s="280"/>
      <c r="E16" s="290"/>
      <c r="F16" s="295" t="s">
        <v>2356</v>
      </c>
      <c r="G16" s="297"/>
      <c r="H16" s="297"/>
    </row>
    <row r="17" spans="1:9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9">
      <c r="A18" s="248"/>
      <c r="B18" s="255"/>
      <c r="C18" s="255"/>
      <c r="D18" s="255"/>
      <c r="E18" s="292"/>
      <c r="F18" s="132"/>
      <c r="G18" s="132"/>
      <c r="H18" s="132"/>
    </row>
    <row r="19" spans="1:9">
      <c r="A19" s="248"/>
      <c r="B19" s="256"/>
      <c r="C19" s="256"/>
      <c r="D19" s="256"/>
      <c r="E19" s="293"/>
      <c r="F19" s="132"/>
      <c r="G19" s="132"/>
      <c r="H19" s="132"/>
    </row>
    <row r="20" spans="1:9">
      <c r="A20" s="248"/>
      <c r="B20" s="256"/>
      <c r="C20" s="256"/>
      <c r="D20" s="256"/>
      <c r="E20" s="293"/>
      <c r="F20" s="132"/>
      <c r="G20" s="132"/>
      <c r="H20" s="132"/>
    </row>
    <row r="21" spans="1:9">
      <c r="A21" s="248"/>
      <c r="B21" s="256"/>
      <c r="C21" s="256"/>
      <c r="D21" s="256"/>
      <c r="E21" s="293"/>
      <c r="F21" s="132"/>
      <c r="G21" s="132"/>
      <c r="H21" s="132"/>
    </row>
    <row r="22" spans="1:9">
      <c r="A22" s="248"/>
      <c r="B22" s="256"/>
      <c r="C22" s="256"/>
      <c r="D22" s="256"/>
      <c r="E22" s="293"/>
      <c r="F22" s="132"/>
      <c r="G22" s="132"/>
      <c r="H22" s="132"/>
    </row>
    <row r="23" spans="1:9">
      <c r="A23" s="248"/>
      <c r="B23" s="256"/>
      <c r="C23" s="256"/>
      <c r="D23" s="256"/>
      <c r="E23" s="293"/>
      <c r="F23" s="132"/>
      <c r="G23" s="132"/>
      <c r="H23" s="132"/>
    </row>
    <row r="24" spans="1:9">
      <c r="A24" s="248"/>
      <c r="B24" s="256"/>
      <c r="C24" s="256"/>
      <c r="D24" s="256"/>
      <c r="E24" s="293"/>
      <c r="F24" s="132"/>
      <c r="G24" s="132"/>
      <c r="H24" s="132"/>
    </row>
    <row r="25" spans="1:9">
      <c r="A25" s="248"/>
      <c r="B25" s="256"/>
      <c r="C25" s="256"/>
      <c r="D25" s="256"/>
      <c r="E25" s="293"/>
      <c r="F25" s="132"/>
      <c r="G25" s="132"/>
      <c r="H25" s="132"/>
    </row>
    <row r="26" spans="1:9">
      <c r="A26" s="248"/>
      <c r="B26" s="256"/>
      <c r="C26" s="256"/>
      <c r="D26" s="256"/>
      <c r="E26" s="293"/>
      <c r="F26" s="132"/>
      <c r="G26" s="132"/>
      <c r="H26" s="132"/>
    </row>
    <row r="27" spans="1:9">
      <c r="A27" s="248"/>
      <c r="B27" s="256"/>
      <c r="C27" s="256"/>
      <c r="D27" s="256"/>
      <c r="E27" s="293"/>
      <c r="F27" s="132"/>
      <c r="G27" s="132"/>
      <c r="H27" s="132"/>
    </row>
    <row r="28" spans="1:9">
      <c r="A28" s="248"/>
      <c r="B28" s="256"/>
      <c r="C28" s="256"/>
      <c r="D28" s="256"/>
      <c r="E28" s="293"/>
      <c r="F28" s="132"/>
      <c r="G28" s="132"/>
      <c r="H28" s="132"/>
    </row>
    <row r="29" spans="1:9" ht="12.2" customHeight="1">
      <c r="B29" s="249"/>
      <c r="C29" s="249"/>
      <c r="D29" s="249"/>
      <c r="E29" s="249"/>
      <c r="F29" s="249"/>
      <c r="G29" s="249"/>
      <c r="H29" s="249"/>
    </row>
    <row r="30" spans="1:9" ht="12.95" customHeight="1">
      <c r="A30" s="247"/>
      <c r="B30" s="258" t="s">
        <v>2335</v>
      </c>
      <c r="C30" s="271"/>
      <c r="D30" s="266"/>
      <c r="E30" s="266"/>
      <c r="F30" s="266"/>
      <c r="G30" s="266"/>
      <c r="H30" s="299"/>
      <c r="I30" s="259"/>
    </row>
    <row r="31" spans="1:9" ht="12.9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95" customHeight="1">
      <c r="A32" s="247"/>
      <c r="B32" s="260" t="s">
        <v>2336</v>
      </c>
      <c r="C32" s="272"/>
      <c r="D32" s="273" t="s">
        <v>2341</v>
      </c>
      <c r="E32" s="273"/>
      <c r="F32" s="273"/>
      <c r="G32" s="273"/>
      <c r="H32" s="300"/>
      <c r="I32" s="259"/>
    </row>
    <row r="33" spans="1:9" ht="12.9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95" customHeight="1">
      <c r="A34" s="247"/>
      <c r="B34" s="259" t="s">
        <v>2337</v>
      </c>
      <c r="C34" s="248"/>
      <c r="D34" s="282" t="s">
        <v>2361</v>
      </c>
      <c r="E34" s="273"/>
      <c r="F34" s="273"/>
      <c r="G34" s="273"/>
      <c r="H34" s="300"/>
      <c r="I34" s="259"/>
    </row>
    <row r="35" spans="1:9" ht="12.95" customHeight="1">
      <c r="A35" s="247"/>
      <c r="B35" s="261" t="s">
        <v>2359</v>
      </c>
      <c r="C35" s="273"/>
      <c r="D35" s="274"/>
      <c r="E35" s="274"/>
      <c r="F35" s="274"/>
      <c r="G35" s="274"/>
      <c r="H35" s="301"/>
      <c r="I35" s="259"/>
    </row>
    <row r="36" spans="1:9" ht="12.95" customHeight="1">
      <c r="A36" s="247"/>
      <c r="B36" s="262" t="s">
        <v>2360</v>
      </c>
      <c r="C36" s="274"/>
      <c r="D36" s="274"/>
      <c r="E36" s="274"/>
      <c r="F36" s="274"/>
      <c r="G36" s="274"/>
      <c r="H36" s="301"/>
      <c r="I36" s="259"/>
    </row>
    <row r="37" spans="1:9" ht="12.95" customHeight="1">
      <c r="A37" s="247"/>
      <c r="B37" s="263" t="s">
        <v>2338</v>
      </c>
      <c r="C37" s="275"/>
      <c r="D37" s="275"/>
      <c r="E37" s="275"/>
      <c r="F37" s="275"/>
      <c r="G37" s="275"/>
      <c r="H37" s="302"/>
      <c r="I37" s="259"/>
    </row>
    <row r="38" spans="1:9" ht="12.95" customHeight="1">
      <c r="A38" s="247"/>
      <c r="B38" s="260">
        <v>6</v>
      </c>
      <c r="C38" s="272"/>
      <c r="D38" s="272"/>
      <c r="E38" s="272"/>
      <c r="F38" s="272"/>
      <c r="G38" s="272"/>
      <c r="H38" s="303"/>
      <c r="I38" s="259"/>
    </row>
    <row r="39" spans="1:9" ht="12.9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95" customHeight="1">
      <c r="A40" s="247"/>
      <c r="B40" s="263" t="s">
        <v>2339</v>
      </c>
      <c r="C40" s="275"/>
      <c r="D40" s="275"/>
      <c r="E40" s="275"/>
      <c r="F40" s="275"/>
      <c r="G40" s="275"/>
      <c r="H40" s="302"/>
      <c r="I40" s="259"/>
    </row>
    <row r="41" spans="1:9" ht="12.9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1:9" ht="12.95" customHeight="1">
      <c r="B42" s="266"/>
      <c r="C42" s="266"/>
      <c r="D42" s="266"/>
      <c r="E42" s="266"/>
      <c r="F42" s="266"/>
      <c r="G42" s="266"/>
      <c r="H42" s="266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&amp;LD4A7FC89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83" t="s">
        <v>2343</v>
      </c>
    </row>
    <row r="3" spans="1:8" ht="18.95" customHeight="1">
      <c r="B3" s="246" t="s">
        <v>2363</v>
      </c>
      <c r="C3" s="246"/>
      <c r="D3" s="246"/>
      <c r="E3" s="246"/>
      <c r="F3" s="246"/>
      <c r="G3" s="246"/>
      <c r="H3" s="246"/>
    </row>
    <row r="5" spans="1:8" ht="18.95" customHeight="1">
      <c r="D5" s="277" t="s">
        <v>2340</v>
      </c>
      <c r="E5" s="285" t="s">
        <v>2346</v>
      </c>
      <c r="F5" s="285"/>
      <c r="G5" s="285"/>
      <c r="H5" s="285"/>
    </row>
    <row r="6" spans="1:8" ht="12.95" customHeight="1">
      <c r="E6" s="286" t="s">
        <v>2347</v>
      </c>
      <c r="F6" s="248"/>
      <c r="G6" s="248"/>
      <c r="H6" s="248"/>
    </row>
    <row r="7" spans="1:8" ht="12.95" customHeight="1">
      <c r="B7" s="249"/>
      <c r="C7" s="249"/>
      <c r="D7" s="249"/>
      <c r="E7" s="249"/>
    </row>
    <row r="8" spans="1:8" ht="12.95" customHeight="1">
      <c r="A8" s="247"/>
      <c r="B8" s="250" t="s">
        <v>2331</v>
      </c>
      <c r="C8" s="250"/>
      <c r="D8" s="250"/>
      <c r="E8" s="250" t="s">
        <v>2348</v>
      </c>
      <c r="F8" s="259"/>
    </row>
    <row r="9" spans="1:8" ht="12.95" customHeight="1">
      <c r="A9" s="247"/>
      <c r="B9" s="250"/>
      <c r="C9" s="250"/>
      <c r="D9" s="250"/>
      <c r="E9" s="250"/>
      <c r="F9" s="306" t="s">
        <v>2364</v>
      </c>
      <c r="G9" s="307"/>
      <c r="H9" s="307"/>
    </row>
    <row r="10" spans="1:8" ht="53.65" customHeight="1">
      <c r="A10" s="247"/>
      <c r="B10" s="251" t="s">
        <v>2332</v>
      </c>
      <c r="C10" s="267"/>
      <c r="D10" s="278"/>
      <c r="E10" s="287" t="s">
        <v>2349</v>
      </c>
      <c r="F10" s="259"/>
      <c r="G10" s="298" t="s">
        <v>2357</v>
      </c>
    </row>
    <row r="11" spans="1:8" ht="12.95" customHeight="1">
      <c r="A11" s="247"/>
      <c r="B11" s="252" t="s">
        <v>2333</v>
      </c>
      <c r="C11" s="268"/>
      <c r="D11" s="279"/>
      <c r="E11" s="288" t="s">
        <v>2350</v>
      </c>
      <c r="F11" s="259"/>
    </row>
    <row r="12" spans="1:8" ht="12.95" customHeight="1">
      <c r="A12" s="247"/>
      <c r="B12" s="253"/>
      <c r="C12" s="269"/>
      <c r="D12" s="280"/>
      <c r="E12" s="288"/>
      <c r="F12" s="259"/>
    </row>
    <row r="13" spans="1:8" ht="12.95" customHeight="1">
      <c r="A13" s="247"/>
      <c r="B13" s="253"/>
      <c r="C13" s="269"/>
      <c r="D13" s="280"/>
      <c r="E13" s="288"/>
      <c r="F13" s="295" t="s">
        <v>2353</v>
      </c>
      <c r="G13" s="297"/>
      <c r="H13" s="297"/>
    </row>
    <row r="14" spans="1:8" ht="22.7" customHeight="1">
      <c r="A14" s="247"/>
      <c r="B14" s="254"/>
      <c r="C14" s="270"/>
      <c r="D14" s="281"/>
      <c r="E14" s="288"/>
      <c r="F14" s="295" t="s">
        <v>2354</v>
      </c>
      <c r="G14" s="297"/>
      <c r="H14" s="297"/>
    </row>
    <row r="15" spans="1:8" ht="12.95" customHeight="1">
      <c r="A15" s="247"/>
      <c r="B15" s="252" t="s">
        <v>2334</v>
      </c>
      <c r="C15" s="268"/>
      <c r="D15" s="279"/>
      <c r="E15" s="289" t="s">
        <v>2351</v>
      </c>
      <c r="F15" s="295" t="s">
        <v>2355</v>
      </c>
      <c r="G15" s="297"/>
      <c r="H15" s="297"/>
    </row>
    <row r="16" spans="1:8" ht="12.95" customHeight="1">
      <c r="A16" s="247"/>
      <c r="B16" s="253"/>
      <c r="C16" s="269"/>
      <c r="D16" s="280"/>
      <c r="E16" s="290"/>
      <c r="F16" s="295" t="s">
        <v>2356</v>
      </c>
      <c r="G16" s="297"/>
      <c r="H16" s="297"/>
    </row>
    <row r="17" spans="1:9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9">
      <c r="A18" s="248"/>
      <c r="B18" s="255"/>
      <c r="C18" s="255"/>
      <c r="D18" s="255"/>
      <c r="E18" s="292"/>
      <c r="F18" s="132"/>
      <c r="G18" s="132"/>
      <c r="H18" s="132"/>
    </row>
    <row r="19" spans="1:9">
      <c r="A19" s="248"/>
      <c r="B19" s="256"/>
      <c r="C19" s="256"/>
      <c r="D19" s="256"/>
      <c r="E19" s="293"/>
      <c r="F19" s="132"/>
      <c r="G19" s="132"/>
      <c r="H19" s="132"/>
    </row>
    <row r="20" spans="1:9">
      <c r="A20" s="248"/>
      <c r="B20" s="256"/>
      <c r="C20" s="256"/>
      <c r="D20" s="256"/>
      <c r="E20" s="293"/>
      <c r="F20" s="132"/>
      <c r="G20" s="132"/>
      <c r="H20" s="132"/>
    </row>
    <row r="21" spans="1:9">
      <c r="A21" s="248"/>
      <c r="B21" s="256"/>
      <c r="C21" s="256"/>
      <c r="D21" s="256"/>
      <c r="E21" s="293"/>
      <c r="F21" s="132"/>
      <c r="G21" s="132"/>
      <c r="H21" s="132"/>
    </row>
    <row r="22" spans="1:9">
      <c r="A22" s="248"/>
      <c r="B22" s="256"/>
      <c r="C22" s="256"/>
      <c r="D22" s="256"/>
      <c r="E22" s="293"/>
      <c r="F22" s="132"/>
      <c r="G22" s="132"/>
      <c r="H22" s="132"/>
    </row>
    <row r="23" spans="1:9">
      <c r="A23" s="248"/>
      <c r="B23" s="256"/>
      <c r="C23" s="256"/>
      <c r="D23" s="256"/>
      <c r="E23" s="293"/>
      <c r="F23" s="132"/>
      <c r="G23" s="132"/>
      <c r="H23" s="132"/>
    </row>
    <row r="24" spans="1:9">
      <c r="A24" s="248"/>
      <c r="B24" s="256"/>
      <c r="C24" s="256"/>
      <c r="D24" s="256"/>
      <c r="E24" s="293"/>
      <c r="F24" s="132"/>
      <c r="G24" s="132"/>
      <c r="H24" s="132"/>
    </row>
    <row r="25" spans="1:9">
      <c r="A25" s="248"/>
      <c r="B25" s="256"/>
      <c r="C25" s="256"/>
      <c r="D25" s="256"/>
      <c r="E25" s="293"/>
      <c r="F25" s="132"/>
      <c r="G25" s="132"/>
      <c r="H25" s="132"/>
    </row>
    <row r="26" spans="1:9">
      <c r="A26" s="248"/>
      <c r="B26" s="256"/>
      <c r="C26" s="256"/>
      <c r="D26" s="256"/>
      <c r="E26" s="293"/>
      <c r="F26" s="132"/>
      <c r="G26" s="132"/>
      <c r="H26" s="132"/>
    </row>
    <row r="27" spans="1:9">
      <c r="B27" s="249"/>
      <c r="C27" s="249"/>
      <c r="D27" s="249"/>
      <c r="E27" s="249"/>
      <c r="F27" s="249"/>
      <c r="G27" s="249"/>
      <c r="H27" s="249"/>
    </row>
    <row r="28" spans="1:9" ht="12.95" customHeight="1">
      <c r="A28" s="247"/>
      <c r="B28" s="258" t="s">
        <v>2335</v>
      </c>
      <c r="C28" s="271"/>
      <c r="D28" s="266"/>
      <c r="E28" s="266"/>
      <c r="F28" s="266"/>
      <c r="G28" s="266"/>
      <c r="H28" s="299"/>
      <c r="I28" s="259"/>
    </row>
    <row r="29" spans="1:9" ht="12.9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95" customHeight="1">
      <c r="A30" s="247"/>
      <c r="B30" s="260" t="s">
        <v>2336</v>
      </c>
      <c r="C30" s="272"/>
      <c r="D30" s="273" t="s">
        <v>2341</v>
      </c>
      <c r="E30" s="273"/>
      <c r="F30" s="273"/>
      <c r="G30" s="273"/>
      <c r="H30" s="300"/>
      <c r="I30" s="259"/>
    </row>
    <row r="31" spans="1:9" ht="12.9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95" customHeight="1">
      <c r="A32" s="247"/>
      <c r="B32" s="259" t="s">
        <v>2337</v>
      </c>
      <c r="C32" s="248"/>
      <c r="D32" s="282" t="s">
        <v>2361</v>
      </c>
      <c r="E32" s="273"/>
      <c r="F32" s="273"/>
      <c r="G32" s="273"/>
      <c r="H32" s="300"/>
      <c r="I32" s="259"/>
    </row>
    <row r="33" spans="1:9" ht="12.95" customHeight="1">
      <c r="A33" s="247"/>
      <c r="B33" s="261" t="s">
        <v>2359</v>
      </c>
      <c r="C33" s="273"/>
      <c r="D33" s="274"/>
      <c r="E33" s="274"/>
      <c r="F33" s="274"/>
      <c r="G33" s="274"/>
      <c r="H33" s="301"/>
      <c r="I33" s="259"/>
    </row>
    <row r="34" spans="1:9" ht="12.95" customHeight="1">
      <c r="A34" s="247"/>
      <c r="B34" s="262" t="s">
        <v>2360</v>
      </c>
      <c r="C34" s="274"/>
      <c r="D34" s="274"/>
      <c r="E34" s="274"/>
      <c r="F34" s="274"/>
      <c r="G34" s="274"/>
      <c r="H34" s="301"/>
      <c r="I34" s="259"/>
    </row>
    <row r="35" spans="1:9" ht="12.95" customHeight="1">
      <c r="A35" s="247"/>
      <c r="B35" s="263" t="s">
        <v>2338</v>
      </c>
      <c r="C35" s="275"/>
      <c r="D35" s="275"/>
      <c r="E35" s="275"/>
      <c r="F35" s="275"/>
      <c r="G35" s="275"/>
      <c r="H35" s="302"/>
      <c r="I35" s="259"/>
    </row>
    <row r="36" spans="1:9" ht="12.95" customHeight="1">
      <c r="A36" s="247"/>
      <c r="B36" s="260">
        <v>6</v>
      </c>
      <c r="C36" s="272"/>
      <c r="D36" s="272"/>
      <c r="E36" s="272"/>
      <c r="F36" s="272"/>
      <c r="G36" s="272"/>
      <c r="H36" s="303"/>
      <c r="I36" s="259"/>
    </row>
    <row r="37" spans="1:9" ht="12.9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95" customHeight="1">
      <c r="A38" s="247"/>
      <c r="B38" s="263" t="s">
        <v>2339</v>
      </c>
      <c r="C38" s="275"/>
      <c r="D38" s="275"/>
      <c r="E38" s="275"/>
      <c r="F38" s="275"/>
      <c r="G38" s="275"/>
      <c r="H38" s="302"/>
      <c r="I38" s="259"/>
    </row>
    <row r="39" spans="1:9" ht="12.9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1:9" ht="12.95" customHeight="1">
      <c r="B40" s="266"/>
      <c r="C40" s="266"/>
      <c r="D40" s="266"/>
      <c r="E40" s="266"/>
      <c r="F40" s="266"/>
      <c r="G40" s="266"/>
      <c r="H40" s="26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95" orientation="portrait"/>
  <headerFooter alignWithMargins="0">
    <oddFooter>&amp;LD4A7FC89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2021-06-10T10:17:50Z</dcterms:created>
  <dcterms:modified xsi:type="dcterms:W3CDTF">2021-06-10T10:17:51Z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D4A7FC89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