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4519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55" s="1"/>
  <c r="D27"/>
  <c r="D38"/>
  <c r="D39"/>
  <c r="D49"/>
  <c r="E6"/>
  <c r="E20"/>
  <c r="E27"/>
  <c r="E39"/>
  <c r="E38" s="1"/>
  <c r="E55" s="1"/>
  <c r="E49"/>
  <c r="F6"/>
  <c r="F55" s="1"/>
  <c r="F20"/>
  <c r="F27"/>
  <c r="F39"/>
  <c r="F38" s="1"/>
  <c r="F49"/>
  <c r="G20"/>
  <c r="G6" s="1"/>
  <c r="G55" s="1"/>
  <c r="G27"/>
  <c r="G38"/>
  <c r="G39"/>
  <c r="G49"/>
  <c r="H6"/>
  <c r="H20"/>
  <c r="H27"/>
  <c r="H39"/>
  <c r="H38" s="1"/>
  <c r="H55" s="1"/>
  <c r="H49"/>
  <c r="I20"/>
  <c r="I6" s="1"/>
  <c r="I55" s="1"/>
  <c r="I27"/>
  <c r="I38"/>
  <c r="I39"/>
  <c r="I49"/>
  <c r="J6"/>
  <c r="J20"/>
  <c r="J27"/>
  <c r="J39"/>
  <c r="J38" s="1"/>
  <c r="J55" s="1"/>
  <c r="J49"/>
  <c r="K20"/>
  <c r="K6" s="1"/>
  <c r="K55" s="1"/>
  <c r="K27"/>
  <c r="K38"/>
  <c r="K39"/>
  <c r="K49"/>
  <c r="L6"/>
  <c r="L55" s="1"/>
  <c r="L20"/>
  <c r="L27"/>
  <c r="L39"/>
  <c r="L38" s="1"/>
  <c r="L49"/>
  <c r="E4" i="3"/>
  <c r="F4"/>
  <c r="C55" i="2" l="1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<sst xmlns="http://schemas.openxmlformats.org/spreadsheetml/2006/main" count="144" uniqueCount="123">
  <si>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</si>
  <si>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</si>
  <si>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</si>
  <si>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</si>
  <si>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</si>
  <si>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</si>
  <si>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</si>
  <si>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</si>
  <si>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</si>
  <si>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</si>
  <si>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</si>
  <si>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</si>
  <si>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</si>
  <si>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</si>
  <si>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</si>
  <si>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</si>
  <si>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</si>
  <si>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</si>
  <si>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</si>
  <si>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</si>
  <si>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</si>
  <si>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</si>
  <si>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</si>
  <si>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</si>
  <si>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Перемоги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</si>
  <si>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</si>
  <si>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</si>
  <si>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</si>
  <si>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Тульчинський районний суд Вінницької області</t>
  </si>
  <si>
    <t>23600, Вінницька область,м. Тульчин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</si>
  <si>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</si>
  <si>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</si>
  <si>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</si>
  <si>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</si>
  <si>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</si>
  <si>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</si>
  <si>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</si>
  <si>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</si>
  <si>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</si>
  <si>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</si>
  <si>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</si>
  <si>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</si>
  <si>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</si>
  <si>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</si>
  <si>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</si>
  <si>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</si>
  <si>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</si>
  <si>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</si>
  <si>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</si>
  <si>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</si>
  <si>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</si>
  <si>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</si>
  <si>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</si>
  <si>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</si>
  <si>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</si>
  <si>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</si>
  <si>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</si>
  <si>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</si>
  <si>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</si>
  <si>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</si>
  <si>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</si>
  <si>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</si>
  <si>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</si>
  <si>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</si>
  <si>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</si>
  <si>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</si>
  <si>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</si>
  <si>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</si>
  <si>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</si>
  <si>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</si>
  <si>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</si>
  <si>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</si>
  <si>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</si>
  <si>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</si>
  <si>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</si>
  <si>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</si>
  <si>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</si>
  <si>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</si>
  <si>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</si>
  <si>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</si>
  <si>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</si>
  <si>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</si>
  <si>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</si>
  <si>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</si>
  <si>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</si>
  <si>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</si>
  <si>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</si>
  <si>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</si>
  <si>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</si>
  <si>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</si>
  <si>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</si>
  <si>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</si>
  <si>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</si>
  <si>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</si>
  <si>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</si>
  <si>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</si>
  <si>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</si>
  <si>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</si>
  <si>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</si>
  <si>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</si>
  <si>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</si>
  <si>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</si>
  <si>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</si>
  <si>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</si>
  <si>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</si>
  <si>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</si>
  <si>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</si>
  <si>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</si>
  <si>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</si>
  <si>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</si>
  <si>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</si>
  <si>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</si>
  <si>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</si>
  <si>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</si>
  <si>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</si>
  <si>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</si>
  <si>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</si>
  <si>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</si>
  <si>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</si>
  <si>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С.В. Ковганич</t>
  </si>
  <si>
    <t xml:space="preserve">(ПІБ)    </t>
  </si>
  <si>
    <t>О.В. Левицька</t>
  </si>
  <si>
    <t>4 липня 2018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</si>
</sst>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16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&amp;L01791CE8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440</v>
      </c>
      <c r="D6" s="83">
        <f t="shared" si="0"/>
        <v>420526.43999999907</v>
      </c>
      <c r="E6" s="83">
        <f t="shared" si="0"/>
        <v>317</v>
      </c>
      <c r="F6" s="83">
        <f t="shared" si="0"/>
        <v>353129.71000000008</v>
      </c>
      <c r="G6" s="83">
        <f t="shared" si="0"/>
        <v>16</v>
      </c>
      <c r="H6" s="83">
        <f t="shared" si="0"/>
        <v>12177.320000000002</v>
      </c>
      <c r="I6" s="83">
        <f t="shared" si="0"/>
        <v>43</v>
      </c>
      <c r="J6" s="83">
        <f t="shared" si="0"/>
        <v>18171.740000000002</v>
      </c>
      <c r="K6" s="83">
        <f t="shared" si="0"/>
        <v>116</v>
      </c>
      <c r="L6" s="83">
        <f t="shared" si="0"/>
        <v>67927.27</v>
      </c>
      <c r="M6" s="56"/>
    </row>
    <row r="7" spans="1:13" ht="16.7" customHeight="1">
      <c r="A7" s="69">
        <v>2</v>
      </c>
      <c r="B7" s="73" t="s">
        <v>50</v>
      </c>
      <c r="C7" s="82">
        <v>220</v>
      </c>
      <c r="D7" s="82">
        <v>296305.43999999901</v>
      </c>
      <c r="E7" s="82">
        <v>146</v>
      </c>
      <c r="F7" s="82">
        <v>239432.01</v>
      </c>
      <c r="G7" s="82">
        <v>10</v>
      </c>
      <c r="H7" s="82">
        <v>9033.1200000000008</v>
      </c>
      <c r="I7" s="82">
        <v>19</v>
      </c>
      <c r="J7" s="82">
        <v>13655.34</v>
      </c>
      <c r="K7" s="82">
        <v>70</v>
      </c>
      <c r="L7" s="82">
        <v>51716.87</v>
      </c>
      <c r="M7" s="56"/>
    </row>
    <row r="8" spans="1:13" ht="16.7" customHeight="1">
      <c r="A8" s="69">
        <v>3</v>
      </c>
      <c r="B8" s="74" t="s">
        <v>51</v>
      </c>
      <c r="C8" s="82">
        <v>122</v>
      </c>
      <c r="D8" s="82">
        <v>216917.08</v>
      </c>
      <c r="E8" s="82">
        <v>115</v>
      </c>
      <c r="F8" s="82">
        <v>200209.08</v>
      </c>
      <c r="G8" s="82">
        <v>7</v>
      </c>
      <c r="H8" s="82">
        <v>6578</v>
      </c>
      <c r="I8" s="82">
        <v>1</v>
      </c>
      <c r="J8" s="82">
        <v>1409.6</v>
      </c>
      <c r="K8" s="82">
        <v>2</v>
      </c>
      <c r="L8" s="82">
        <v>3524</v>
      </c>
      <c r="M8" s="56"/>
    </row>
    <row r="9" spans="1:13" ht="16.7" customHeight="1">
      <c r="A9" s="69">
        <v>4</v>
      </c>
      <c r="B9" s="74" t="s">
        <v>52</v>
      </c>
      <c r="C9" s="82">
        <v>98</v>
      </c>
      <c r="D9" s="82">
        <v>79388.360000000102</v>
      </c>
      <c r="E9" s="82">
        <v>31</v>
      </c>
      <c r="F9" s="82">
        <v>39222.93</v>
      </c>
      <c r="G9" s="82">
        <v>3</v>
      </c>
      <c r="H9" s="82">
        <v>2455.12</v>
      </c>
      <c r="I9" s="82">
        <v>18</v>
      </c>
      <c r="J9" s="82">
        <v>12245.74</v>
      </c>
      <c r="K9" s="82">
        <v>68</v>
      </c>
      <c r="L9" s="82">
        <v>48192.87</v>
      </c>
      <c r="M9" s="56"/>
    </row>
    <row r="10" spans="1:13" ht="19.7" customHeight="1">
      <c r="A10" s="69">
        <v>5</v>
      </c>
      <c r="B10" s="73" t="s">
        <v>53</v>
      </c>
      <c r="C10" s="82">
        <v>59</v>
      </c>
      <c r="D10" s="82">
        <v>43697.599999999999</v>
      </c>
      <c r="E10" s="82">
        <v>53</v>
      </c>
      <c r="F10" s="82">
        <v>43107.199999999997</v>
      </c>
      <c r="G10" s="82">
        <v>2</v>
      </c>
      <c r="H10" s="82">
        <v>1062.2</v>
      </c>
      <c r="I10" s="82">
        <v>2</v>
      </c>
      <c r="J10" s="82">
        <v>640</v>
      </c>
      <c r="K10" s="82">
        <v>5</v>
      </c>
      <c r="L10" s="82">
        <v>4581.2</v>
      </c>
      <c r="M10" s="56"/>
    </row>
    <row r="11" spans="1:13" ht="19.7" customHeight="1">
      <c r="A11" s="69">
        <v>6</v>
      </c>
      <c r="B11" s="74" t="s">
        <v>54</v>
      </c>
      <c r="C11" s="82">
        <v>2</v>
      </c>
      <c r="D11" s="82">
        <v>3524</v>
      </c>
      <c r="E11" s="82">
        <v>1</v>
      </c>
      <c r="F11" s="82">
        <v>1762</v>
      </c>
      <c r="G11" s="82"/>
      <c r="H11" s="82"/>
      <c r="I11" s="82"/>
      <c r="J11" s="82"/>
      <c r="K11" s="82">
        <v>1</v>
      </c>
      <c r="L11" s="82">
        <v>1762</v>
      </c>
      <c r="M11" s="56"/>
    </row>
    <row r="12" spans="1:13" ht="19.7" customHeight="1">
      <c r="A12" s="69">
        <v>7</v>
      </c>
      <c r="B12" s="74" t="s">
        <v>55</v>
      </c>
      <c r="C12" s="82">
        <v>57</v>
      </c>
      <c r="D12" s="82">
        <v>40173.599999999999</v>
      </c>
      <c r="E12" s="82">
        <v>52</v>
      </c>
      <c r="F12" s="82">
        <v>41345.199999999997</v>
      </c>
      <c r="G12" s="82">
        <v>2</v>
      </c>
      <c r="H12" s="82">
        <v>1062.2</v>
      </c>
      <c r="I12" s="82">
        <v>2</v>
      </c>
      <c r="J12" s="82">
        <v>640</v>
      </c>
      <c r="K12" s="82">
        <v>4</v>
      </c>
      <c r="L12" s="82">
        <v>2819.2</v>
      </c>
      <c r="M12" s="56"/>
    </row>
    <row r="13" spans="1:13" ht="15.2" customHeight="1">
      <c r="A13" s="69">
        <v>8</v>
      </c>
      <c r="B13" s="73" t="s">
        <v>56</v>
      </c>
      <c r="C13" s="82">
        <v>80</v>
      </c>
      <c r="D13" s="82">
        <v>56384.000000000102</v>
      </c>
      <c r="E13" s="82">
        <v>78</v>
      </c>
      <c r="F13" s="82">
        <v>55642.6000000001</v>
      </c>
      <c r="G13" s="82">
        <v>2</v>
      </c>
      <c r="H13" s="82">
        <v>1409.6</v>
      </c>
      <c r="I13" s="82"/>
      <c r="J13" s="82"/>
      <c r="K13" s="82"/>
      <c r="L13" s="82"/>
      <c r="M13" s="56"/>
    </row>
    <row r="14" spans="1:13" ht="15.95" customHeight="1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38</v>
      </c>
      <c r="D15" s="82">
        <v>16562.8</v>
      </c>
      <c r="E15" s="82">
        <v>31</v>
      </c>
      <c r="F15" s="82">
        <v>10895.3</v>
      </c>
      <c r="G15" s="82">
        <v>2</v>
      </c>
      <c r="H15" s="82">
        <v>672.4</v>
      </c>
      <c r="I15" s="82"/>
      <c r="J15" s="82"/>
      <c r="K15" s="82">
        <v>7</v>
      </c>
      <c r="L15" s="82">
        <v>5638.4</v>
      </c>
      <c r="M15" s="56"/>
    </row>
    <row r="16" spans="1:13" ht="21.2" customHeight="1">
      <c r="A16" s="69">
        <v>11</v>
      </c>
      <c r="B16" s="74" t="s">
        <v>54</v>
      </c>
      <c r="C16" s="82">
        <v>6</v>
      </c>
      <c r="D16" s="82">
        <v>5286</v>
      </c>
      <c r="E16" s="82"/>
      <c r="F16" s="82"/>
      <c r="G16" s="82"/>
      <c r="H16" s="82"/>
      <c r="I16" s="82"/>
      <c r="J16" s="82"/>
      <c r="K16" s="82">
        <v>6</v>
      </c>
      <c r="L16" s="82">
        <v>5286</v>
      </c>
      <c r="M16" s="56"/>
    </row>
    <row r="17" spans="1:13" ht="21.2" customHeight="1">
      <c r="A17" s="69">
        <v>12</v>
      </c>
      <c r="B17" s="74" t="s">
        <v>55</v>
      </c>
      <c r="C17" s="82">
        <v>32</v>
      </c>
      <c r="D17" s="82">
        <v>11276.8</v>
      </c>
      <c r="E17" s="82">
        <v>31</v>
      </c>
      <c r="F17" s="82">
        <v>10895.3</v>
      </c>
      <c r="G17" s="82">
        <v>2</v>
      </c>
      <c r="H17" s="82">
        <v>672.4</v>
      </c>
      <c r="I17" s="82"/>
      <c r="J17" s="82"/>
      <c r="K17" s="82">
        <v>1</v>
      </c>
      <c r="L17" s="82">
        <v>352.4</v>
      </c>
      <c r="M17" s="56"/>
    </row>
    <row r="18" spans="1:13" ht="21.2" customHeight="1">
      <c r="A18" s="69">
        <v>13</v>
      </c>
      <c r="B18" s="75" t="s">
        <v>58</v>
      </c>
      <c r="C18" s="82">
        <v>43</v>
      </c>
      <c r="D18" s="82">
        <v>7576.5999999999904</v>
      </c>
      <c r="E18" s="82">
        <v>9</v>
      </c>
      <c r="F18" s="82">
        <v>4052.6</v>
      </c>
      <c r="G18" s="82"/>
      <c r="H18" s="82"/>
      <c r="I18" s="82">
        <v>22</v>
      </c>
      <c r="J18" s="82">
        <v>3876.4</v>
      </c>
      <c r="K18" s="82">
        <v>34</v>
      </c>
      <c r="L18" s="82">
        <v>5990.8</v>
      </c>
      <c r="M18" s="56"/>
    </row>
    <row r="19" spans="1:13" ht="21.2" customHeight="1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1648</v>
      </c>
      <c r="D49" s="83">
        <f t="shared" si="5"/>
        <v>33189.970000000198</v>
      </c>
      <c r="E49" s="83">
        <f t="shared" si="5"/>
        <v>1567</v>
      </c>
      <c r="F49" s="83">
        <f t="shared" si="5"/>
        <v>31552.330000000198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84</v>
      </c>
      <c r="L49" s="83">
        <f t="shared" si="5"/>
        <v>1675.56</v>
      </c>
      <c r="M49" s="56"/>
    </row>
    <row r="50" spans="1:13" ht="18.95" customHeight="1">
      <c r="A50" s="69">
        <v>45</v>
      </c>
      <c r="B50" s="73" t="s">
        <v>81</v>
      </c>
      <c r="C50" s="82">
        <v>1599</v>
      </c>
      <c r="D50" s="82">
        <v>31651.800000000199</v>
      </c>
      <c r="E50" s="82">
        <v>1518</v>
      </c>
      <c r="F50" s="82">
        <v>30012.8900000002</v>
      </c>
      <c r="G50" s="82"/>
      <c r="H50" s="82"/>
      <c r="I50" s="82"/>
      <c r="J50" s="82"/>
      <c r="K50" s="82">
        <v>84</v>
      </c>
      <c r="L50" s="82">
        <v>1675.56</v>
      </c>
      <c r="M50" s="56"/>
    </row>
    <row r="51" spans="1:13" ht="27.2" customHeight="1">
      <c r="A51" s="69">
        <v>46</v>
      </c>
      <c r="B51" s="73" t="s">
        <v>82</v>
      </c>
      <c r="C51" s="82">
        <v>7</v>
      </c>
      <c r="D51" s="82">
        <v>422.88</v>
      </c>
      <c r="E51" s="82">
        <v>7</v>
      </c>
      <c r="F51" s="82">
        <v>423.18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>
        <v>34</v>
      </c>
      <c r="D52" s="82">
        <v>634.26</v>
      </c>
      <c r="E52" s="82">
        <v>34</v>
      </c>
      <c r="F52" s="82">
        <v>634.82000000000005</v>
      </c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>
        <v>8</v>
      </c>
      <c r="D53" s="82">
        <v>481.03</v>
      </c>
      <c r="E53" s="82">
        <v>8</v>
      </c>
      <c r="F53" s="82">
        <v>481.44</v>
      </c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147</v>
      </c>
      <c r="D54" s="83">
        <v>51802.800000000097</v>
      </c>
      <c r="E54" s="83">
        <v>59</v>
      </c>
      <c r="F54" s="83">
        <v>20789.599999999999</v>
      </c>
      <c r="G54" s="83"/>
      <c r="H54" s="83"/>
      <c r="I54" s="83">
        <v>147</v>
      </c>
      <c r="J54" s="83">
        <v>51802.800000000097</v>
      </c>
      <c r="K54" s="83"/>
      <c r="L54" s="83"/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2235</v>
      </c>
      <c r="D55" s="83">
        <f t="shared" si="6"/>
        <v>505519.20999999938</v>
      </c>
      <c r="E55" s="83">
        <f t="shared" si="6"/>
        <v>1943</v>
      </c>
      <c r="F55" s="83">
        <f t="shared" si="6"/>
        <v>405471.64000000025</v>
      </c>
      <c r="G55" s="83">
        <f t="shared" si="6"/>
        <v>16</v>
      </c>
      <c r="H55" s="83">
        <f t="shared" si="6"/>
        <v>12177.320000000002</v>
      </c>
      <c r="I55" s="83">
        <f t="shared" si="6"/>
        <v>190</v>
      </c>
      <c r="J55" s="83">
        <f t="shared" si="6"/>
        <v>69974.540000000095</v>
      </c>
      <c r="K55" s="83">
        <f t="shared" si="6"/>
        <v>200</v>
      </c>
      <c r="L55" s="83">
        <f t="shared" si="6"/>
        <v>69602.83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Тульчинський районний суд Вінницької області,_x000D_
 Початок періоду: 01.01.2018, Кінець періоду: 30.06.2018&amp;L01791CE8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200</v>
      </c>
      <c r="F4" s="153">
        <f>SUM(F5:F24)</f>
        <v>69602.83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/>
      <c r="F5" s="138"/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>
        <v>1</v>
      </c>
      <c r="F6" s="138">
        <v>704.8</v>
      </c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99</v>
      </c>
      <c r="F7" s="138">
        <v>53126.47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2</v>
      </c>
      <c r="F9" s="138">
        <v>1233.4000000000001</v>
      </c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>
        <v>1</v>
      </c>
      <c r="F10" s="138">
        <v>1762</v>
      </c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>
        <v>5</v>
      </c>
      <c r="F12" s="138">
        <v>121.57</v>
      </c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43</v>
      </c>
      <c r="F13" s="138">
        <v>10298.870000000001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>
        <v>46</v>
      </c>
      <c r="F14" s="138">
        <v>2265.86</v>
      </c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3</v>
      </c>
      <c r="F17" s="138">
        <v>89.86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Тульчинський районний суд Вінницької області,_x000D_
 Початок періоду: 01.01.2018, Кінець періоду: 30.06.2018&amp;L01791CE8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2021-06-14T09:50:51Z</dcterms:created>
  <dcterms:modified xsi:type="dcterms:W3CDTF">2021-06-14T09:50:52Z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10_00148_2.2018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01791CE8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3.21.0.1578</vt:lpwstr>
  </property>
</Properties>
</file>