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1582" s="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1582" s="1"/>
  <c r="I943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1582" s="1"/>
  <c r="J943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1582" s="1"/>
  <c r="Q943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1582" s="1"/>
  <c r="R943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1582" s="1"/>
  <c r="S943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1582" s="1"/>
  <c r="T943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1582" s="1"/>
  <c r="W943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1582" s="1"/>
  <c r="X943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1582" s="1"/>
  <c r="AA943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1582" s="1"/>
  <c r="AB943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1582" s="1"/>
  <c r="AC943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1582" s="1"/>
  <c r="AF943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1582" s="1"/>
  <c r="AG943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1582" s="1"/>
  <c r="AH943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1582" s="1"/>
  <c r="AI943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1582" s="1"/>
  <c r="BI943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1582" s="1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<sst xmlns="http://schemas.openxmlformats.org/spreadsheetml/2006/main" count="6549" uniqueCount="2442">
  <si>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</si>
  <si>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</si>
  <si>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</si>
  <si>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</si>
  <si>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</si>
  <si>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</si>
  <si>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</si>
  <si>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</si>
  <si>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</si>
  <si>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</si>
  <si>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</si>
  <si>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</si>
  <si>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</si>
  <si>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</si>
  <si>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</si>
  <si>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</si>
  <si>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</si>
  <si>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</si>
  <si>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</si>
  <si>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</si>
  <si>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</si>
  <si>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</si>
  <si>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</si>
  <si>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</si>
  <si>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</si>
  <si>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</si>
  <si>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</si>
  <si>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</si>
  <si>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</si>
  <si>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</si>
  <si>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</si>
  <si>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</si>
  <si>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</si>
  <si>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</si>
  <si>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</si>
  <si>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</si>
  <si>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</si>
  <si>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</si>
  <si>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</si>
  <si>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</si>
  <si>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</si>
  <si>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</si>
  <si>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</si>
  <si>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</si>
  <si>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</si>
  <si>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</si>
  <si>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</si>
  <si>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</si>
  <si>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</si>
  <si>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</si>
  <si>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</si>
  <si>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</si>
  <si>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</si>
  <si>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</si>
  <si>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</si>
  <si>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</si>
  <si>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</si>
  <si>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</si>
  <si>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</si>
  <si>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</si>
  <si>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</si>
  <si>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</si>
  <si>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</si>
  <si>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</si>
  <si>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</si>
  <si>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</si>
  <si>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</si>
  <si>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</si>
  <si>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</si>
  <si>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</si>
  <si>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</si>
  <si>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</si>
  <si>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</si>
  <si>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</si>
  <si>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</si>
  <si>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</si>
  <si>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</si>
  <si>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</si>
  <si>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</si>
  <si>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</si>
  <si>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</si>
  <si>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</si>
  <si>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</si>
  <si>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</si>
  <si>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</si>
  <si>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</si>
  <si>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</si>
  <si>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</si>
  <si>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</si>
  <si>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</si>
  <si>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</si>
  <si>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</si>
  <si>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</si>
  <si>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</si>
  <si>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</si>
  <si>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</si>
  <si>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</si>
  <si>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</si>
  <si>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</si>
  <si>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</si>
  <si>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</si>
  <si>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</si>
  <si>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</si>
  <si>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</si>
  <si>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</si>
  <si>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</si>
  <si>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</si>
  <si>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</si>
  <si>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</si>
  <si>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</si>
  <si>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</si>
  <si>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</si>
  <si>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</si>
  <si>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</si>
  <si>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</si>
  <si>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</si>
  <si>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</si>
  <si>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</si>
  <si>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</si>
  <si>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</si>
  <si>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</si>
  <si>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</si>
  <si>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</si>
  <si>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</si>
  <si>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</si>
  <si>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</si>
  <si>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</si>
  <si>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</si>
  <si>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</si>
  <si>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</si>
  <si>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</si>
  <si>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</si>
  <si>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</si>
  <si>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</si>
  <si>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</si>
  <si>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</si>
  <si>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</si>
  <si>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</si>
  <si>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</si>
  <si>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</si>
  <si>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</si>
  <si>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</si>
  <si>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</si>
  <si>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</si>
  <si>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</si>
  <si>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</si>
  <si>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</si>
  <si>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</si>
  <si>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</si>
  <si>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</si>
  <si>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</si>
  <si>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</si>
  <si>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</si>
  <si>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</si>
  <si>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</si>
  <si>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</si>
  <si>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</si>
  <si>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</si>
  <si>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</si>
  <si>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</si>
  <si>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</si>
  <si>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</si>
  <si>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</si>
  <si>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</si>
  <si>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</si>
  <si>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</si>
  <si>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</si>
  <si>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</si>
  <si>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</si>
  <si>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</si>
  <si>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</si>
  <si>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</si>
  <si>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</si>
  <si>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</si>
  <si>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</si>
  <si>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</si>
  <si>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</si>
  <si>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</si>
  <si>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</si>
  <si>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</si>
  <si>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</si>
  <si>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</si>
  <si>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</si>
  <si>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</si>
  <si>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</si>
  <si>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</si>
  <si>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</si>
  <si>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</si>
  <si>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</si>
  <si>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</si>
  <si>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</si>
  <si>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</si>
  <si>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</si>
  <si>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</si>
  <si>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</si>
  <si>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</si>
  <si>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</si>
  <si>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</si>
  <si>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</si>
  <si>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</si>
  <si>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</si>
  <si>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</si>
  <si>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</si>
  <si>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</si>
  <si>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</si>
  <si>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</si>
  <si>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</si>
  <si>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</si>
  <si>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</si>
  <si>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</si>
  <si>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</si>
  <si>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</si>
  <si>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</si>
  <si>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</si>
  <si>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</si>
  <si>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</si>
  <si>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</si>
  <si>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</si>
  <si>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</si>
  <si>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</si>
  <si>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</si>
  <si>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</si>
  <si>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</si>
  <si>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</si>
  <si>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</si>
  <si>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</si>
  <si>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</si>
  <si>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</si>
  <si>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</si>
  <si>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</si>
  <si>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</si>
  <si>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</si>
  <si>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</si>
  <si>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</si>
  <si>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</si>
  <si>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</si>
  <si>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</si>
  <si>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</si>
  <si>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</si>
  <si>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</si>
  <si>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</si>
  <si>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</si>
  <si>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</si>
  <si>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</si>
  <si>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</si>
  <si>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</si>
  <si>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</si>
  <si>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</si>
  <si>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</si>
  <si>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</si>
  <si>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</si>
  <si>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</si>
  <si>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</si>
  <si>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</si>
  <si>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</si>
  <si>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</si>
  <si>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</si>
  <si>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</si>
  <si>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</si>
  <si>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</si>
  <si>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</si>
  <si>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</si>
  <si>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</si>
  <si>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</si>
  <si>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</si>
  <si>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</si>
  <si>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</si>
  <si>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</si>
  <si>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</si>
  <si>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</si>
  <si>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</si>
  <si>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</si>
  <si>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</si>
  <si>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</si>
  <si>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</si>
  <si>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</si>
  <si>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</si>
  <si>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</si>
  <si>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</si>
  <si>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</si>
  <si>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</si>
  <si>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</si>
  <si>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</si>
  <si>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</si>
  <si>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</si>
  <si>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</si>
  <si>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</si>
  <si>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</si>
  <si>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</si>
  <si>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</si>
  <si>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</si>
  <si>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</si>
  <si>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</si>
  <si>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</si>
  <si>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</si>
  <si>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</si>
  <si>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</si>
  <si>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</si>
  <si>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</si>
  <si>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</si>
  <si>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</si>
  <si>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</si>
  <si>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</si>
  <si>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</si>
  <si>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</si>
  <si>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</si>
  <si>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</si>
  <si>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</si>
  <si>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</si>
  <si>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</si>
  <si>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</si>
  <si>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</si>
  <si>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</si>
  <si>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</si>
  <si>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</si>
  <si>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</si>
  <si>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</si>
  <si>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</si>
  <si>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</si>
  <si>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</si>
  <si>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</si>
  <si>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</si>
  <si>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</si>
  <si>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</si>
  <si>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</si>
  <si>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</si>
  <si>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</si>
  <si>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</si>
  <si>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</si>
  <si>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</si>
  <si>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</si>
  <si>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</si>
  <si>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</si>
  <si>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</si>
  <si>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</si>
  <si>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</si>
  <si>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</si>
  <si>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</si>
  <si>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</si>
  <si>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</si>
  <si>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</si>
  <si>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</si>
  <si>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</si>
  <si>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</si>
  <si>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</si>
  <si>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</si>
  <si>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</si>
  <si>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</si>
  <si>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</si>
  <si>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</si>
  <si>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</si>
  <si>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</si>
  <si>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</si>
  <si>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</si>
  <si>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</si>
  <si>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</si>
  <si>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</si>
  <si>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</si>
  <si>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</si>
  <si>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</si>
  <si>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</si>
  <si>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</si>
  <si>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</si>
  <si>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</si>
  <si>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</si>
  <si>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</si>
  <si>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</si>
  <si>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</si>
  <si>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</si>
  <si>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</si>
  <si>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</si>
  <si>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</si>
  <si>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</si>
  <si>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</si>
  <si>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</si>
  <si>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</si>
  <si>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</si>
  <si>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</si>
  <si>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</si>
  <si>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</si>
  <si>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</si>
  <si>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</si>
  <si>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</si>
  <si>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</si>
  <si>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</si>
  <si>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</si>
  <si>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</si>
  <si>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</si>
  <si>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</si>
  <si>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</si>
  <si>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</si>
  <si>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</si>
  <si>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</si>
  <si>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</si>
  <si>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</si>
  <si>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</si>
  <si>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</si>
  <si>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</si>
  <si>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</si>
  <si>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</si>
  <si>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</si>
  <si>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</si>
  <si>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</si>
  <si>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</si>
  <si>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</si>
  <si>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</si>
  <si>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</si>
  <si>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</si>
  <si>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</si>
  <si>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</si>
  <si>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</si>
  <si>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</si>
  <si>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</si>
  <si>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</si>
  <si>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</si>
  <si>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</si>
  <si>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</si>
  <si>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</si>
  <si>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</si>
  <si>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</si>
  <si>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</si>
  <si>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</si>
  <si>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</si>
  <si>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</si>
  <si>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</si>
  <si>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</si>
  <si>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</si>
  <si>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</si>
  <si>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</si>
  <si>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</si>
  <si>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</si>
  <si>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</si>
  <si>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</si>
  <si>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</si>
  <si>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</si>
  <si>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</si>
  <si>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</si>
  <si>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</si>
  <si>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</si>
  <si>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</si>
  <si>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</si>
  <si>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</si>
  <si>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</si>
  <si>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</si>
  <si>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</si>
  <si>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</si>
  <si>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</si>
  <si>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</si>
  <si>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</si>
  <si>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</si>
  <si>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</si>
  <si>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</si>
  <si>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</si>
  <si>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</si>
  <si>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</si>
  <si>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</si>
  <si>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</si>
  <si>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</si>
  <si>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</si>
  <si>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</si>
  <si>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</si>
  <si>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</si>
  <si>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</si>
  <si>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</si>
  <si>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</si>
  <si>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</si>
  <si>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</si>
  <si>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</si>
  <si>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</si>
  <si>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</si>
  <si>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</si>
  <si>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</si>
  <si>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</si>
  <si>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</si>
  <si>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</si>
  <si>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</si>
  <si>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</si>
  <si>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</si>
  <si>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</si>
  <si>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</si>
  <si>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</si>
  <si>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</si>
  <si>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</si>
  <si>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</si>
  <si>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</si>
  <si>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</si>
  <si>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</si>
  <si>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</si>
  <si>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</si>
  <si>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</si>
  <si>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</si>
  <si>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</si>
  <si>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</si>
  <si>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</si>
  <si>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</si>
  <si>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</si>
  <si>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</si>
  <si>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</si>
  <si>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</si>
  <si>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</si>
  <si>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</si>
  <si>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</si>
  <si>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</si>
  <si>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</si>
  <si>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</si>
  <si>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</si>
  <si>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</si>
  <si>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</si>
  <si>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</si>
  <si>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</si>
  <si>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</si>
  <si>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</si>
  <si>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</si>
  <si>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</si>
  <si>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</si>
  <si>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</si>
  <si>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</si>
  <si>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</si>
  <si>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</si>
  <si>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</si>
  <si>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</si>
  <si>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</si>
  <si>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</si>
  <si>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</si>
  <si>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</si>
  <si>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</si>
  <si>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</si>
  <si>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</si>
  <si>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</si>
  <si>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</si>
  <si>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</si>
  <si>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</si>
  <si>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</si>
  <si>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</si>
  <si>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</si>
  <si>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</si>
  <si>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</si>
  <si>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</si>
  <si>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</si>
  <si>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</si>
  <si>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</si>
  <si>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</si>
  <si>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</si>
  <si>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</si>
  <si>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</si>
  <si>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</si>
  <si>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</si>
  <si>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</si>
  <si>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</si>
  <si>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</si>
  <si>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</si>
  <si>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</si>
  <si>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</si>
  <si>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</si>
  <si>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</si>
  <si>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</si>
  <si>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</si>
  <si>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</si>
  <si>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</si>
  <si>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</si>
  <si>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</si>
  <si>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</si>
  <si>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</si>
  <si>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</si>
  <si>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</si>
  <si>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</si>
  <si>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</si>
  <si>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</si>
  <si>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</si>
  <si>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</si>
  <si>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</si>
  <si>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</si>
  <si>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</si>
  <si>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</si>
  <si>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</si>
  <si>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</si>
  <si>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</si>
  <si>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</si>
  <si>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</si>
  <si>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</si>
  <si>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</si>
  <si>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</si>
  <si>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</si>
  <si>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</si>
  <si>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</si>
  <si>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</si>
  <si>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</si>
  <si>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</si>
  <si>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</si>
  <si>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</si>
  <si>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</si>
  <si>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</si>
  <si>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</si>
  <si>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</si>
  <si>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</si>
  <si>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</si>
  <si>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</si>
  <si>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</si>
  <si>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</si>
  <si>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</si>
  <si>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</si>
  <si>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</si>
  <si>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</si>
  <si>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</si>
  <si>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</si>
  <si>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</si>
  <si>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</si>
  <si>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</si>
  <si>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</si>
  <si>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</si>
  <si>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</si>
  <si>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</si>
  <si>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</si>
  <si>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</si>
  <si>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</si>
  <si>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</si>
  <si>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</si>
  <si>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</si>
  <si>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</si>
  <si>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</si>
  <si>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</si>
  <si>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</si>
  <si>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</si>
  <si>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</si>
  <si>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</si>
  <si>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</si>
  <si>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</si>
  <si>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</si>
  <si>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</si>
  <si>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</si>
  <si>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</si>
  <si>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</si>
  <si>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</si>
  <si>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</si>
  <si>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</si>
  <si>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</si>
  <si>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</si>
  <si>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</si>
  <si>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</si>
  <si>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</si>
  <si>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</si>
  <si>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</si>
  <si>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</si>
  <si>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</si>
  <si>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</si>
  <si>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</si>
  <si>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</si>
  <si>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</si>
  <si>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</si>
  <si>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</si>
  <si>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</si>
  <si>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</si>
  <si>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</si>
  <si>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</si>
  <si>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</si>
  <si>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</si>
  <si>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</si>
  <si>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</si>
  <si>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</si>
  <si>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</si>
  <si>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</si>
  <si>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</si>
  <si>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</si>
  <si>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</si>
  <si>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</si>
  <si>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</si>
  <si>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</si>
  <si>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</si>
  <si>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</si>
  <si>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</si>
  <si>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</si>
  <si>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</si>
  <si>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</si>
  <si>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</si>
  <si>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</si>
  <si>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</si>
  <si>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</si>
  <si>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</si>
  <si>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</si>
  <si>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</si>
  <si>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</si>
  <si>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</si>
  <si>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</si>
  <si>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</si>
  <si>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</si>
  <si>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</si>
  <si>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</si>
  <si>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</si>
  <si>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</si>
  <si>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</si>
  <si>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</si>
  <si>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</si>
  <si>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</si>
  <si>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</si>
  <si>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</si>
  <si>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</si>
  <si>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</si>
  <si>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</si>
  <si>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</si>
  <si>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</si>
  <si>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</si>
  <si>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</si>
  <si>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</si>
  <si>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</si>
  <si>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</si>
  <si>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</si>
  <si>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</si>
  <si>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</si>
  <si>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</si>
  <si>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</si>
  <si>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</si>
  <si>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</si>
  <si>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</si>
  <si>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</si>
  <si>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</si>
  <si>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</si>
  <si>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</si>
  <si>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</si>
  <si>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</si>
  <si>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</si>
  <si>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</si>
  <si>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</si>
  <si>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</si>
  <si>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</si>
  <si>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</si>
  <si>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</si>
  <si>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</si>
  <si>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</si>
  <si>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</si>
  <si>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</si>
  <si>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</si>
  <si>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</si>
  <si>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</si>
  <si>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</si>
  <si>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</si>
  <si>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</si>
  <si>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</si>
  <si>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</si>
  <si>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</si>
  <si>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</si>
  <si>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</si>
  <si>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</si>
  <si>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</si>
  <si>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</si>
  <si>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</si>
  <si>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</si>
  <si>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</si>
  <si>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</si>
  <si>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</si>
  <si>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</si>
  <si>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</si>
  <si>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</si>
  <si>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</si>
  <si>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</si>
  <si>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</si>
  <si>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</si>
  <si>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</si>
  <si>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</si>
  <si>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</si>
  <si>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</si>
  <si>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</si>
  <si>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</si>
  <si>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</si>
  <si>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</si>
  <si>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</si>
  <si>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</si>
  <si>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</si>
  <si>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</si>
  <si>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</si>
  <si>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</si>
  <si>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</si>
  <si>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</si>
  <si>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</si>
  <si>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</si>
  <si>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</si>
  <si>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</si>
  <si>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</si>
  <si>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</si>
  <si>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</si>
  <si>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</si>
  <si>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</si>
  <si>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</si>
  <si>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</si>
  <si>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</si>
  <si>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</si>
  <si>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</si>
  <si>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</si>
  <si>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</si>
  <si>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</si>
  <si>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</si>
  <si>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</si>
  <si>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</si>
  <si>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</si>
  <si>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</si>
  <si>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</si>
  <si>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</si>
  <si>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</si>
  <si>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</si>
  <si>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</si>
  <si>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</si>
  <si>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</si>
  <si>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</si>
  <si>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</si>
  <si>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</si>
  <si>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</si>
  <si>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</si>
  <si>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</si>
  <si>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</si>
  <si>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</si>
  <si>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</si>
  <si>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</si>
  <si>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</si>
  <si>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</si>
  <si>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</si>
  <si>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</si>
  <si>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</si>
  <si>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</si>
  <si>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</si>
  <si>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</si>
  <si>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</si>
  <si>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</si>
  <si>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</si>
  <si>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</si>
  <si>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</si>
  <si>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</si>
  <si>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</si>
  <si>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</si>
  <si>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</si>
  <si>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</si>
  <si>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</si>
  <si>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</si>
  <si>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</si>
  <si>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</si>
  <si>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</si>
  <si>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</si>
  <si>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</si>
  <si>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</si>
  <si>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</si>
  <si>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</si>
  <si>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</si>
  <si>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</si>
  <si>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</si>
  <si>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</si>
  <si>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</si>
  <si>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</si>
  <si>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</si>
  <si>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</si>
  <si>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</si>
  <si>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</si>
  <si>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</si>
  <si>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</si>
  <si>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</si>
  <si>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</si>
  <si>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</si>
  <si>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</si>
  <si>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</si>
  <si>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</si>
  <si>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</si>
  <si>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</si>
  <si>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</si>
  <si>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</si>
  <si>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</si>
  <si>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</si>
  <si>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</si>
  <si>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</si>
  <si>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</si>
  <si>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</si>
  <si>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</si>
  <si>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</si>
  <si>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</si>
  <si>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</si>
  <si>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</si>
  <si>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</si>
  <si>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</si>
  <si>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</si>
  <si>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</si>
  <si>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</si>
  <si>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</si>
  <si>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</si>
  <si>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</si>
  <si>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</si>
  <si>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</si>
  <si>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</si>
  <si>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</si>
  <si>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</si>
  <si>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</si>
  <si>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</si>
  <si>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</si>
  <si>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</si>
  <si>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</si>
  <si>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</si>
  <si>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</si>
  <si>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</si>
  <si>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</si>
  <si>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</si>
  <si>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</si>
  <si>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</si>
  <si>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</si>
  <si>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</si>
  <si>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</si>
  <si>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</si>
  <si>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</si>
  <si>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</si>
  <si>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</si>
  <si>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</si>
  <si>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</si>
  <si>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</si>
  <si>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</si>
  <si>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</si>
  <si>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</si>
  <si>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</si>
  <si>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</si>
  <si>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</si>
  <si>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</si>
  <si>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</si>
  <si>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</si>
  <si>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</si>
  <si>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</si>
  <si>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</si>
  <si>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</si>
  <si>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</si>
  <si>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</si>
  <si>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</si>
  <si>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</si>
  <si>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</si>
  <si>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</si>
  <si>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</si>
  <si>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</si>
  <si>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</si>
  <si>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</si>
  <si>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</si>
  <si>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</si>
  <si>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</si>
  <si>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</si>
  <si>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</si>
  <si>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</si>
  <si>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</si>
  <si>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</si>
  <si>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</si>
  <si>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</si>
  <si>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</si>
  <si>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</si>
  <si>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</si>
  <si>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</si>
  <si>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</si>
  <si>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</si>
  <si>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</si>
  <si>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</si>
  <si>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</si>
  <si>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</si>
  <si>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</si>
  <si>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</si>
  <si>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</si>
  <si>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</si>
  <si>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</si>
  <si>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</si>
  <si>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</si>
  <si>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</si>
  <si>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</si>
  <si>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</si>
  <si>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</si>
  <si>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</si>
  <si>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</si>
  <si>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</si>
  <si>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</si>
  <si>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</si>
  <si>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</si>
  <si>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</si>
  <si>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</si>
  <si>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</si>
  <si>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</si>
  <si>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</si>
  <si>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</si>
  <si>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</si>
  <si>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</si>
  <si>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</si>
  <si>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</si>
  <si>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</si>
  <si>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</si>
  <si>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</si>
  <si>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</si>
  <si>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</si>
  <si>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</si>
  <si>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</si>
  <si>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</si>
  <si>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</si>
  <si>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</si>
  <si>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</si>
  <si>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</si>
  <si>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</si>
  <si>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</si>
  <si>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</si>
  <si>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</si>
  <si>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</si>
  <si>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</si>
  <si>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</si>
  <si>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</si>
  <si>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</si>
  <si>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</si>
  <si>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</si>
  <si>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</si>
  <si>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</si>
  <si>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</si>
  <si>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</si>
  <si>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</si>
  <si>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</si>
  <si>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</si>
  <si>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</si>
  <si>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</si>
  <si>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</si>
  <si>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</si>
  <si>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</si>
  <si>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</si>
  <si>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</si>
  <si>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</si>
  <si>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</si>
  <si>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</si>
  <si>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</si>
  <si>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</si>
  <si>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</si>
  <si>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</si>
  <si>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</si>
  <si>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</si>
  <si>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</si>
  <si>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</si>
  <si>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</si>
  <si>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</si>
  <si>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</si>
  <si>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</si>
  <si>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</si>
  <si>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</si>
  <si>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</si>
  <si>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</si>
  <si>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</si>
  <si>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</si>
  <si>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</si>
  <si>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</si>
  <si>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</si>
  <si>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</si>
  <si>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</si>
  <si>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</si>
  <si>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</si>
  <si>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</si>
  <si>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</si>
  <si>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</si>
  <si>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</si>
  <si>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</si>
  <si>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</si>
  <si>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</si>
  <si>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</si>
  <si>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</si>
  <si>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</si>
  <si>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</si>
  <si>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</si>
  <si>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</si>
  <si>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</si>
  <si>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</si>
  <si>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</si>
  <si>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</si>
  <si>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</si>
  <si>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</si>
  <si>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</si>
  <si>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</si>
  <si>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</si>
  <si>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</si>
  <si>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</si>
  <si>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</si>
  <si>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</si>
  <si>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</si>
  <si>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</si>
  <si>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</si>
  <si>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</si>
  <si>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</si>
  <si>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</si>
  <si>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</si>
  <si>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</si>
  <si>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</si>
  <si>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</si>
  <si>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</si>
  <si>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</si>
  <si>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</si>
  <si>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</si>
  <si>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</si>
  <si>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</si>
  <si>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</si>
  <si>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</si>
  <si>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</si>
  <si>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</si>
  <si>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</si>
  <si>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</si>
  <si>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</si>
  <si>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</si>
  <si>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</si>
  <si>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</si>
  <si>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</si>
  <si>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</si>
  <si>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</si>
  <si>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</si>
  <si>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</si>
  <si>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</si>
  <si>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</si>
  <si>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</si>
  <si>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</si>
  <si>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</si>
  <si>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</si>
  <si>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</si>
  <si>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</si>
  <si>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</si>
  <si>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</si>
  <si>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</si>
  <si>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</si>
  <si>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</si>
  <si>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</si>
  <si>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</si>
  <si>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</si>
  <si>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</si>
  <si>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</si>
  <si>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</si>
  <si>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</si>
  <si>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</si>
  <si>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</si>
  <si>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</si>
  <si>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</si>
  <si>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</si>
  <si>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</si>
  <si>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</si>
  <si>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</si>
  <si>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</si>
  <si>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</si>
  <si>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</si>
  <si>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</si>
  <si>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</si>
  <si>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</si>
  <si>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</si>
  <si>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</si>
  <si>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</si>
  <si>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</si>
  <si>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</si>
  <si>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</si>
  <si>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</si>
  <si>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</si>
  <si>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</si>
  <si>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</si>
  <si>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</si>
  <si>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</si>
  <si>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</si>
  <si>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</si>
  <si>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</si>
  <si>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</si>
  <si>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</si>
  <si>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</si>
  <si>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</si>
  <si>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</si>
  <si>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</si>
  <si>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</si>
  <si>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</si>
  <si>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</si>
  <si>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</si>
  <si>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</si>
  <si>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</si>
  <si>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</si>
  <si>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</si>
  <si>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</si>
  <si>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</si>
  <si>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</si>
  <si>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</si>
  <si>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</si>
  <si>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</si>
  <si>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</si>
  <si>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</si>
  <si>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</si>
  <si>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</si>
  <si>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</si>
  <si>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</si>
  <si>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</si>
  <si>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</si>
  <si>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</si>
  <si>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</si>
  <si>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</si>
  <si>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</si>
  <si>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</si>
  <si>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</si>
  <si>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</si>
  <si>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</si>
  <si>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</si>
  <si>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</si>
  <si>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</si>
  <si>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</si>
  <si>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</si>
  <si>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</si>
  <si>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</si>
  <si>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</si>
  <si>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</si>
  <si>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</si>
  <si>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</si>
  <si>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</si>
  <si>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</si>
  <si>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</si>
  <si>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</si>
  <si>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</si>
  <si>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</si>
  <si>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</si>
  <si>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</si>
  <si>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</si>
  <si>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</si>
  <si>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</si>
  <si>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</si>
  <si>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</si>
  <si>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</si>
  <si>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</si>
  <si>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</si>
  <si>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</si>
  <si>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</si>
  <si>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</si>
  <si>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</si>
  <si>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</si>
  <si>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</si>
  <si>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</si>
  <si>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</si>
  <si>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</si>
  <si>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</si>
  <si>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</si>
  <si>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</si>
  <si>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</si>
  <si>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</si>
  <si>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</si>
  <si>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</si>
  <si>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</si>
  <si>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</si>
  <si>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</si>
  <si>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</si>
  <si>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</si>
  <si>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</si>
  <si>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</si>
  <si>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</si>
  <si>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</si>
  <si>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</si>
  <si>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</si>
  <si>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</si>
  <si>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</si>
  <si>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</si>
  <si>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</si>
  <si>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</si>
  <si>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</si>
  <si>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</si>
  <si>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</si>
  <si>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</si>
  <si>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</si>
  <si>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</si>
  <si>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</si>
  <si>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</si>
  <si>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</si>
  <si>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</si>
  <si>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</si>
  <si>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</si>
  <si>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</si>
  <si>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</si>
  <si>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</si>
  <si>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</si>
  <si>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</si>
  <si>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</si>
  <si>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</si>
  <si>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</si>
  <si>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</si>
  <si>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</si>
  <si>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</si>
  <si>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</si>
  <si>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</si>
  <si>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</si>
  <si>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</si>
  <si>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</si>
  <si>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</si>
  <si>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</si>
  <si>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</si>
  <si>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</si>
  <si>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</si>
  <si>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</si>
  <si>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</si>
  <si>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</si>
  <si>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</si>
  <si>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</si>
  <si>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</si>
  <si>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</si>
  <si>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</si>
  <si>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</si>
  <si>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</si>
  <si>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</si>
  <si>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</si>
  <si>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</si>
  <si>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</si>
  <si>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</si>
  <si>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</si>
  <si>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</si>
  <si>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</si>
  <si>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</si>
  <si>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</si>
  <si>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</si>
  <si>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</si>
  <si>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</si>
  <si>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</si>
  <si>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</si>
  <si>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</si>
  <si>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</si>
  <si>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</si>
  <si>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</si>
  <si>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</si>
  <si>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</si>
  <si>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</si>
  <si>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</si>
  <si>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</si>
  <si>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</si>
  <si>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</si>
  <si>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</si>
  <si>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</si>
  <si>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</si>
  <si>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</si>
  <si>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</si>
  <si>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</si>
  <si>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</si>
  <si>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</si>
  <si>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</si>
  <si>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</si>
  <si>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</si>
  <si>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</si>
  <si>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</si>
  <si>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</si>
  <si>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</si>
  <si>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</si>
  <si>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</si>
  <si>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</si>
  <si>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</si>
  <si>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</si>
  <si>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</si>
  <si>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</si>
  <si>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</si>
  <si>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</si>
  <si>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</si>
  <si>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</si>
  <si>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</si>
  <si>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</si>
  <si>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</si>
  <si>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</si>
  <si>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</si>
  <si>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</si>
  <si>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</si>
  <si>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</si>
  <si>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</si>
  <si>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</si>
  <si>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</si>
  <si>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</si>
  <si>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</si>
  <si>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</si>
  <si>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</si>
  <si>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</si>
  <si>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</si>
  <si>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</si>
  <si>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</si>
  <si>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</si>
  <si>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</si>
  <si>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</si>
  <si>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</si>
  <si>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</si>
  <si>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</si>
  <si>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</si>
  <si>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</si>
  <si>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</si>
  <si>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</si>
  <si>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</si>
  <si>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</si>
  <si>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</si>
  <si>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</si>
  <si>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</si>
  <si>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</si>
  <si>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</si>
  <si>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</si>
  <si>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</si>
  <si>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</si>
  <si>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</si>
  <si>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</si>
  <si>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</si>
  <si>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</si>
  <si>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</si>
  <si>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</si>
  <si>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</si>
  <si>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</si>
  <si>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</si>
  <si>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</si>
  <si>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</si>
  <si>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</si>
  <si>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</si>
  <si>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</si>
  <si>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</si>
  <si>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</si>
  <si>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</si>
  <si>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</si>
  <si>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</si>
  <si>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</si>
  <si>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</si>
  <si>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</si>
  <si>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</si>
  <si>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</si>
  <si>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</si>
  <si>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</si>
  <si>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</si>
  <si>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</si>
  <si>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</si>
  <si>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</si>
  <si>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</si>
  <si>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</si>
  <si>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</si>
  <si>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</si>
  <si>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</si>
  <si>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</si>
  <si>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</si>
  <si>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</si>
  <si>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</si>
  <si>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</si>
  <si>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</si>
  <si>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</si>
  <si>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</si>
  <si>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</si>
  <si>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</si>
  <si>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</si>
  <si>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</si>
  <si>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</si>
  <si>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</si>
  <si>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</si>
  <si>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</si>
  <si>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</si>
  <si>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</si>
  <si>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</si>
  <si>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</si>
  <si>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</si>
  <si>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</si>
  <si>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</si>
  <si>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</si>
  <si>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</si>
  <si>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</si>
  <si>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</si>
  <si>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</si>
  <si>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</si>
  <si>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</si>
  <si>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</si>
  <si>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</si>
  <si>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</si>
  <si>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</si>
  <si>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</si>
  <si>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</si>
  <si>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</si>
  <si>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</si>
  <si>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</si>
  <si>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</si>
  <si>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</si>
  <si>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</si>
  <si>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</si>
  <si>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</si>
  <si>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</si>
  <si>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</si>
  <si>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</si>
  <si>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</si>
  <si>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</si>
  <si>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</si>
  <si>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</si>
  <si>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</si>
  <si>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</si>
  <si>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</si>
  <si>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</si>
  <si>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</si>
  <si>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</si>
  <si>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</si>
  <si>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</si>
  <si>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</si>
  <si>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</si>
  <si>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</si>
  <si>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</si>
  <si>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</si>
  <si>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</si>
  <si>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</si>
  <si>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</si>
  <si>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</si>
  <si>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</si>
  <si>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</si>
  <si>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</si>
  <si>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</si>
  <si>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</si>
  <si>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</si>
  <si>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</si>
  <si>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</si>
  <si>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</si>
  <si>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</si>
  <si>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</si>
  <si>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</si>
  <si>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</si>
  <si>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</si>
  <si>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</si>
  <si>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</si>
  <si>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</si>
  <si>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</si>
  <si>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</si>
  <si>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</si>
  <si>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</si>
  <si>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</si>
  <si>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</si>
  <si>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</si>
  <si>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</si>
  <si>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</si>
  <si>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</si>
  <si>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</si>
  <si>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</si>
  <si>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</si>
  <si>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</si>
  <si>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</si>
  <si>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</si>
  <si>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</si>
  <si>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</si>
  <si>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</si>
  <si>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</si>
  <si>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</si>
  <si>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</si>
  <si>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</si>
  <si>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</si>
  <si>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</si>
  <si>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</si>
  <si>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</si>
  <si>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</si>
  <si>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</si>
  <si>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</si>
  <si>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</si>
  <si>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</si>
  <si>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</si>
  <si>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</si>
  <si>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</si>
  <si>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</si>
  <si>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</si>
  <si>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</si>
  <si>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</si>
  <si>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</si>
  <si>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</si>
  <si>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</si>
  <si>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</si>
  <si>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</si>
  <si>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</si>
  <si>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</si>
  <si>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</si>
  <si>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</si>
  <si>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</si>
  <si>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</si>
  <si>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</si>
  <si>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</si>
  <si>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</si>
  <si>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</si>
  <si>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</si>
  <si>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</si>
  <si>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</si>
  <si>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</si>
  <si>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</si>
  <si>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</si>
  <si>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</si>
  <si>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</si>
  <si>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</si>
  <si>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</si>
  <si>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</si>
  <si>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</si>
  <si>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</si>
  <si>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</si>
  <si>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</si>
  <si>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</si>
  <si>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</si>
  <si>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</si>
  <si>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</si>
  <si>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</si>
  <si>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</si>
  <si>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</si>
  <si>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</si>
  <si>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</si>
  <si>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</si>
  <si>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</si>
  <si>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</si>
  <si>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</si>
  <si>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</si>
  <si>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</si>
  <si>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</si>
  <si>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</si>
  <si>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</si>
  <si>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</si>
  <si>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</si>
  <si>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</si>
  <si>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</si>
  <si>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</si>
  <si>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</si>
  <si>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</si>
  <si>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</si>
  <si>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</si>
  <si>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</si>
  <si>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</si>
  <si>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</si>
  <si>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</si>
  <si>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</si>
  <si>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</si>
  <si>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</si>
  <si>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</si>
  <si>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</si>
  <si>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</si>
  <si>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</si>
  <si>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</si>
  <si>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</si>
  <si>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</si>
  <si>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</si>
  <si>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</si>
  <si>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</si>
  <si>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</si>
  <si>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</si>
  <si>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</si>
  <si>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</si>
  <si>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</si>
  <si>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</si>
  <si>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</si>
  <si>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</si>
  <si>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</si>
  <si>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</si>
  <si>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</si>
  <si>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</si>
  <si>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</si>
  <si>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</si>
  <si>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</si>
  <si>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</si>
  <si>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</si>
  <si>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</si>
  <si>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</si>
  <si>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</si>
  <si>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</si>
  <si>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</si>
  <si>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</si>
  <si>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</si>
  <si>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</si>
  <si>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</si>
  <si>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</si>
  <si>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</si>
  <si>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</si>
  <si>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</si>
  <si>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</si>
  <si>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</si>
  <si>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</si>
  <si>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</si>
  <si>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</si>
  <si>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</si>
  <si>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</si>
  <si>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</si>
  <si>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</si>
  <si>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</si>
  <si>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</si>
  <si>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</si>
  <si>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</si>
  <si>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</si>
  <si>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</si>
  <si>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</si>
  <si>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</si>
  <si>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</si>
  <si>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</si>
  <si>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</si>
  <si>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</si>
  <si>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</si>
  <si>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</si>
  <si>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</si>
  <si>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</si>
  <si>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</si>
  <si>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</si>
  <si>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</si>
  <si>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</si>
  <si>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</si>
  <si>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</si>
  <si>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</si>
  <si>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</si>
  <si>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</si>
  <si>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</si>
  <si>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</si>
  <si>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</si>
  <si>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</si>
  <si>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</si>
  <si>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</si>
  <si>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</si>
  <si>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</si>
  <si>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</si>
  <si>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</si>
  <si>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</si>
  <si>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</si>
  <si>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</si>
  <si>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</si>
  <si>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</si>
  <si>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</si>
  <si>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</si>
  <si>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</si>
  <si>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</si>
  <si>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</si>
  <si>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</si>
  <si>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</si>
  <si>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</si>
  <si>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</si>
  <si>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</si>
  <si>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</si>
  <si>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</si>
  <si>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</si>
  <si>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</si>
  <si>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</si>
  <si>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</si>
  <si>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</si>
  <si>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</si>
  <si>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</si>
  <si>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</si>
  <si>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</si>
  <si>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</si>
  <si>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</si>
  <si>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</si>
  <si>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</si>
  <si>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</si>
  <si>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</si>
  <si>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</si>
  <si>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</si>
  <si>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</si>
  <si>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</si>
  <si>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</si>
  <si>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</si>
  <si>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</si>
  <si>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</si>
  <si>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</si>
  <si>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</si>
  <si>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</si>
  <si>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</si>
  <si>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</si>
  <si>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</si>
  <si>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</si>
  <si>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</si>
  <si>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</si>
  <si>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</si>
  <si>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</si>
  <si>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</si>
  <si>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</si>
  <si>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</si>
  <si>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</si>
  <si>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</si>
  <si>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</si>
  <si>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</si>
  <si>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</si>
  <si>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</si>
  <si>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</si>
  <si>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</si>
  <si>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</si>
  <si>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</si>
  <si>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</si>
  <si>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</si>
  <si>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</si>
  <si>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</si>
  <si>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</si>
  <si>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</si>
  <si>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</si>
  <si>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</si>
  <si>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</si>
  <si>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</si>
  <si>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</si>
  <si>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</si>
  <si>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</si>
  <si>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</si>
  <si>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</si>
  <si>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</si>
  <si>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</si>
  <si>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</si>
  <si>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</si>
  <si>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</si>
  <si>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</si>
  <si>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</si>
  <si>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</si>
  <si>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</si>
  <si>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</si>
  <si>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</si>
  <si>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</si>
  <si>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</si>
  <si>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</si>
  <si>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</si>
  <si>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</si>
  <si>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</si>
  <si>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</si>
  <si>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</si>
  <si>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</si>
  <si>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</si>
  <si>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</si>
  <si>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</si>
  <si>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</si>
  <si>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</si>
  <si>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</si>
  <si>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</si>
  <si>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</si>
  <si>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</si>
  <si>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</si>
  <si>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</si>
  <si>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</si>
  <si>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</si>
  <si>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</si>
  <si>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</si>
  <si>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</si>
  <si>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</si>
  <si>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</si>
  <si>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</si>
  <si>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</si>
  <si>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</si>
  <si>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</si>
  <si>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</si>
  <si>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</si>
  <si>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</si>
  <si>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</si>
  <si>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</si>
  <si>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</si>
  <si>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</si>
  <si>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</si>
  <si>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</si>
  <si>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</si>
  <si>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</si>
  <si>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</si>
  <si>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</si>
  <si>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</si>
  <si>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</si>
  <si>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</si>
  <si>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</si>
  <si>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</si>
  <si>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</si>
  <si>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</si>
  <si>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</si>
  <si>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</si>
  <si>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</si>
  <si>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</si>
  <si>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</si>
  <si>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</si>
  <si>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</si>
  <si>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</si>
  <si>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</si>
  <si>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</si>
  <si>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</si>
  <si>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</si>
  <si>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</si>
  <si>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</si>
  <si>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</si>
  <si>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</si>
  <si>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</si>
  <si>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</si>
  <si>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</si>
  <si>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</si>
  <si>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</si>
  <si>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</si>
  <si>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</si>
  <si>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</si>
  <si>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</si>
  <si>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</si>
  <si>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</si>
  <si>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</si>
  <si>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</si>
  <si>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</si>
  <si>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</si>
  <si>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</si>
  <si>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</si>
  <si>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</si>
  <si>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</si>
  <si>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</si>
  <si>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</si>
  <si>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</si>
  <si>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</si>
  <si>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</si>
  <si>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</si>
  <si>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</si>
  <si>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</si>
  <si>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</si>
  <si>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</si>
  <si>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</si>
  <si>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</si>
  <si>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</si>
  <si>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</si>
  <si>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</si>
  <si>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</si>
  <si>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</si>
  <si>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</si>
  <si>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</si>
  <si>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</si>
  <si>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</si>
  <si>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</si>
  <si>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</si>
  <si>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</si>
  <si>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</si>
  <si>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</si>
  <si>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</si>
  <si>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</si>
  <si>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</si>
  <si>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</si>
  <si>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</si>
  <si>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</si>
  <si>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</si>
  <si>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</si>
  <si>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</si>
  <si>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</si>
  <si>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</si>
  <si>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</si>
  <si>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</si>
  <si>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</si>
  <si>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</si>
  <si>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</si>
  <si>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</si>
  <si>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</si>
  <si>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</si>
  <si>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</si>
  <si>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</si>
  <si>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</si>
  <si>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</si>
  <si>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</si>
  <si>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</si>
  <si>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</si>
  <si>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</si>
  <si>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</si>
  <si>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</si>
  <si>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</si>
  <si>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</si>
  <si>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</si>
  <si>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</si>
  <si>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</si>
  <si>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</si>
  <si>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</si>
  <si>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</si>
  <si>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</si>
  <si>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</si>
  <si>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</si>
  <si>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</si>
  <si>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</si>
  <si>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</si>
  <si>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</si>
  <si>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</si>
  <si>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</si>
  <si>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</si>
  <si>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</si>
  <si>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</si>
  <si>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</si>
  <si>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</si>
  <si>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</si>
  <si>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</si>
  <si>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</si>
  <si>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</si>
  <si>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</si>
  <si>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</si>
  <si>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</si>
  <si>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</si>
  <si>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</si>
  <si>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</si>
  <si>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</si>
  <si>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</si>
  <si>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</si>
  <si>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</si>
  <si>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</si>
  <si>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</si>
  <si>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</si>
  <si>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</si>
  <si>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</si>
  <si>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</si>
  <si>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</si>
  <si>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</si>
  <si>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</si>
  <si>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</si>
  <si>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</si>
  <si>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</si>
  <si>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</si>
  <si>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</si>
  <si>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</si>
  <si>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</si>
  <si>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</si>
  <si>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</si>
  <si>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</si>
  <si>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</si>
  <si>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</si>
  <si>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</si>
  <si>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</si>
  <si>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</si>
  <si>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</si>
  <si>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</si>
  <si>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</si>
  <si>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</si>
  <si>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</si>
  <si>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</si>
  <si>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</si>
  <si>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</si>
  <si>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</si>
  <si>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</si>
  <si>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</si>
  <si>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</si>
  <si>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</si>
  <si>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</si>
  <si>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</si>
  <si>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</si>
  <si>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</si>
  <si>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</si>
  <si>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</si>
  <si>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</si>
  <si>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</si>
  <si>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</si>
  <si>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</si>
  <si>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</si>
  <si>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</si>
  <si>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</si>
  <si>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</si>
  <si>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</si>
  <si>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</si>
  <si>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</si>
  <si>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</si>
  <si>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</si>
  <si>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</si>
  <si>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</si>
  <si>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</si>
  <si>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</si>
  <si>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</si>
  <si>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</si>
  <si>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</si>
  <si>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</si>
  <si>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</si>
  <si>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</si>
  <si>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</si>
  <si>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</si>
  <si>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</si>
  <si>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</si>
  <si>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</si>
  <si>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</si>
  <si>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</si>
  <si>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</si>
  <si>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</si>
  <si>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</si>
  <si>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</si>
  <si>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</si>
  <si>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</si>
  <si>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</si>
  <si>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</si>
  <si>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</si>
  <si>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</si>
  <si>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</si>
  <si>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</si>
  <si>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</si>
  <si>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</si>
  <si>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</si>
  <si>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</si>
  <si>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</si>
  <si>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</si>
  <si>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</si>
  <si>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</si>
  <si>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</si>
  <si>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</si>
  <si>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</si>
  <si>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</si>
  <si>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</si>
  <si>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</si>
  <si>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</si>
  <si>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</si>
  <si>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</si>
  <si>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</si>
  <si>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</si>
  <si>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</si>
  <si>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</si>
  <si>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</si>
  <si>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</si>
  <si>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</si>
  <si>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</si>
  <si>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</si>
  <si>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</si>
  <si>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</si>
  <si>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</si>
  <si>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</si>
  <si>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</si>
  <si>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</si>
  <si>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</si>
  <si>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</si>
  <si>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</si>
  <si>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</si>
  <si>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</si>
  <si>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</si>
  <si>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</si>
  <si>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</si>
  <si>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</si>
  <si>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</si>
  <si>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</si>
  <si>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</si>
  <si>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</si>
  <si>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</si>
  <si>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</si>
  <si>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</si>
  <si>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</si>
  <si>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</si>
  <si>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</si>
  <si>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</si>
  <si>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</si>
  <si>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</si>
  <si>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</si>
  <si>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</si>
  <si>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</si>
  <si>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</si>
  <si>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</si>
  <si>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</si>
  <si>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</si>
  <si>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</si>
  <si>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</si>
  <si>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</si>
  <si>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</si>
  <si>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</si>
  <si>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</si>
  <si>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</si>
  <si>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</si>
  <si>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</si>
  <si>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</si>
  <si>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</si>
  <si>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</si>
  <si>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</si>
  <si>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</si>
  <si>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</si>
  <si>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</si>
  <si>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</si>
  <si>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</si>
  <si>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</si>
  <si>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</si>
  <si>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</si>
  <si>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</si>
  <si>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</si>
  <si>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</si>
  <si>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</si>
  <si>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</si>
  <si>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</si>
  <si>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</si>
  <si>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</si>
  <si>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</si>
  <si>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</si>
  <si>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</si>
  <si>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</si>
  <si>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</si>
  <si>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</si>
  <si>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</si>
  <si>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</si>
  <si>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</si>
  <si>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</si>
  <si>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</si>
  <si>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</si>
  <si>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</si>
  <si>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</si>
  <si>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</si>
  <si>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</si>
  <si>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</si>
  <si>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</si>
  <si>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</si>
  <si>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</si>
  <si>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</si>
  <si>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</si>
  <si>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</si>
  <si>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</si>
  <si>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</si>
  <si>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</si>
  <si>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</si>
  <si>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</si>
  <si>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</si>
  <si>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</si>
  <si>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</si>
  <si>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</si>
  <si>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</si>
  <si>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</si>
  <si>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</si>
  <si>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</si>
  <si>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</si>
  <si>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</si>
  <si>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</si>
  <si>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</si>
  <si>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</si>
  <si>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</si>
  <si>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</si>
  <si>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</si>
  <si>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</si>
  <si>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</si>
  <si>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</si>
  <si>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</si>
  <si>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</si>
  <si>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</si>
  <si>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</si>
  <si>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</si>
  <si>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</si>
  <si>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</si>
  <si>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</si>
  <si>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</si>
  <si>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</si>
  <si>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</si>
  <si>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</si>
  <si>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</si>
  <si>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</si>
  <si>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</si>
  <si>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</si>
  <si>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</si>
  <si>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</si>
  <si>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</si>
  <si>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</si>
  <si>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</si>
  <si>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</si>
  <si>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</si>
  <si>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</si>
  <si>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</si>
  <si>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</si>
  <si>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</si>
  <si>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</si>
  <si>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</si>
  <si>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</si>
  <si>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</si>
  <si>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</si>
  <si>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</si>
  <si>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</si>
  <si>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</si>
  <si>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</si>
  <si>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</si>
  <si>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</si>
  <si>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</si>
  <si>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</si>
  <si>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</si>
  <si>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</si>
  <si>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</si>
  <si>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</si>
  <si>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</si>
  <si>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</si>
  <si>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</si>
  <si>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</si>
  <si>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</si>
  <si>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</si>
  <si>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</si>
  <si>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</si>
  <si>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</si>
  <si>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</si>
  <si>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</si>
  <si>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</si>
  <si>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</si>
  <si>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</si>
  <si>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</si>
  <si>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</si>
  <si>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</si>
  <si>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</si>
  <si>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</si>
  <si>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(04335) 2-15-87</t>
  </si>
  <si>
    <t>(підпис)</t>
  </si>
  <si>
    <t>Електронна пошта:</t>
  </si>
  <si>
    <t>4 липня 2018 року</t>
  </si>
  <si>
    <t>С.В. Ковганич</t>
  </si>
  <si>
    <t>(ПІБ)</t>
  </si>
  <si>
    <t>Г.О. Підлубна</t>
  </si>
  <si>
    <t>inbox@tl.vn.court.gou.ua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</si>
  <si>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</si>
  <si>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</si>
  <si>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</si>
  <si>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</si>
  <si>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</si>
  <si>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</si>
  <si>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</si>
  <si>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</si>
  <si>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</si>
  <si>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</si>
  <si>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</si>
  <si>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</si>
  <si>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</si>
  <si>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</si>
  <si>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</si>
  <si>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</si>
  <si>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</si>
  <si>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</si>
  <si>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</si>
  <si>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</si>
  <si>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</si>
  <si>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</si>
  <si>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</si>
  <si>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</si>
  <si>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</si>
  <si>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</si>
  <si>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</si>
  <si>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</si>
  <si>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</si>
  <si>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</si>
  <si>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</si>
  <si>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</si>
  <si>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</si>
  <si>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</si>
  <si>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</si>
  <si>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</si>
  <si>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</si>
  <si>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</si>
  <si>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</si>
  <si>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</si>
  <si>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</si>
  <si>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</si>
  <si>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</si>
  <si>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</si>
  <si>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</si>
  <si>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</si>
  <si>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</si>
  <si>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</si>
  <si>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</si>
  <si>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</si>
  <si>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</si>
  <si>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</si>
  <si>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</si>
  <si>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</si>
  <si>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</si>
  <si>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</si>
  <si>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</si>
  <si>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</si>
  <si>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</si>
  <si>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</si>
  <si>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</si>
  <si>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</si>
  <si>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</si>
  <si>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</si>
  <si>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</si>
  <si>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</si>
  <si>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</si>
  <si>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</si>
  <si>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</si>
  <si>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</si>
  <si>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</si>
  <si>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</si>
  <si>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</si>
  <si>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</si>
  <si>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</si>
  <si>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</si>
  <si>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</si>
  <si>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</si>
  <si>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</si>
  <si>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</si>
  <si>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</si>
  <si>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</si>
  <si>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</si>
  <si>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</si>
  <si>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</si>
  <si>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</si>
  <si>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</si>
  <si>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</si>
  <si>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</si>
  <si>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</si>
  <si>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</si>
  <si>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</si>
  <si>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</si>
  <si>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</si>
  <si>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</si>
  <si>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</si>
  <si>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</si>
  <si>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</si>
  <si>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</si>
  <si>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</si>
  <si>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</si>
  <si>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</si>
  <si>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</si>
  <si>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</si>
  <si>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</si>
  <si>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</si>
  <si>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</si>
  <si>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</si>
  <si>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</si>
  <si>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</si>
  <si>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</si>
  <si>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</si>
  <si>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</si>
  <si>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</si>
  <si>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</si>
  <si>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</si>
  <si>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</si>
  <si>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</si>
  <si>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</si>
  <si>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</si>
  <si>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</si>
  <si>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</si>
  <si>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</si>
  <si>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</si>
  <si>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</si>
  <si>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</si>
  <si>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</si>
  <si>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</si>
  <si>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</si>
  <si>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</si>
  <si>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</si>
  <si>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</si>
  <si>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</si>
  <si>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</si>
  <si>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</si>
  <si>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</si>
  <si>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</si>
  <si>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</si>
  <si>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</si>
  <si>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</si>
  <si>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</si>
  <si>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</si>
  <si>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</si>
  <si>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</si>
  <si>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</si>
  <si>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</si>
  <si>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</si>
  <si>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</si>
  <si>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</si>
  <si>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</si>
  <si>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</si>
  <si>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</si>
  <si>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</si>
  <si>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</si>
  <si>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</si>
  <si>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</si>
  <si>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</si>
  <si>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</si>
  <si>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</si>
  <si>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</si>
  <si>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</si>
  <si>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</si>
  <si>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</si>
  <si>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</si>
  <si>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</si>
  <si>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</si>
  <si>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</si>
  <si>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</si>
  <si>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</si>
  <si>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</si>
  <si>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</si>
  <si>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</si>
  <si>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Тульчин</t>
  </si>
  <si>
    <t>вул.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</si>
  <si>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</si>
  <si>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</si>
  <si>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</si>
  <si>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Тульчинський районний суд Вінницької області</t>
  </si>
  <si>
    <t>23600,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</si>
  <si>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</si>
  <si>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</si>
  <si>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</si>
  <si>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2018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</si>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</sst>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1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12</v>
      </c>
      <c r="F31" s="53">
        <f t="shared" si="2"/>
        <v>8</v>
      </c>
      <c r="G31" s="53">
        <f t="shared" si="2"/>
        <v>0</v>
      </c>
      <c r="H31" s="53">
        <f t="shared" si="2"/>
        <v>0</v>
      </c>
      <c r="I31" s="53">
        <f t="shared" si="2"/>
        <v>4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4</v>
      </c>
      <c r="S31" s="53">
        <f t="shared" si="2"/>
        <v>0</v>
      </c>
      <c r="T31" s="53">
        <f t="shared" si="2"/>
        <v>3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3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1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0</v>
      </c>
      <c r="AM31" s="53">
        <f t="shared" si="3"/>
        <v>1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1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95" customHeight="1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95" customHeight="1">
      <c r="A37" s="6">
        <v>24</v>
      </c>
      <c r="B37" s="16" t="s">
        <v>27</v>
      </c>
      <c r="C37" s="31" t="s">
        <v>1500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1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75" hidden="1" customHeight="1">
      <c r="A42" s="6">
        <v>29</v>
      </c>
      <c r="B42" s="16" t="s">
        <v>32</v>
      </c>
      <c r="C42" s="31" t="s">
        <v>1502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>
      <c r="A43" s="6">
        <v>30</v>
      </c>
      <c r="B43" s="16" t="s">
        <v>33</v>
      </c>
      <c r="C43" s="31" t="s">
        <v>1502</v>
      </c>
      <c r="D43" s="31"/>
      <c r="E43" s="54">
        <v>2</v>
      </c>
      <c r="F43" s="54">
        <v>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2</v>
      </c>
      <c r="U43" s="54"/>
      <c r="V43" s="54"/>
      <c r="W43" s="54"/>
      <c r="X43" s="54"/>
      <c r="Y43" s="54">
        <v>2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>
        <v>1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6</v>
      </c>
      <c r="F48" s="54">
        <v>3</v>
      </c>
      <c r="G48" s="54"/>
      <c r="H48" s="54"/>
      <c r="I48" s="54">
        <v>3</v>
      </c>
      <c r="J48" s="54"/>
      <c r="K48" s="54"/>
      <c r="L48" s="54"/>
      <c r="M48" s="54"/>
      <c r="N48" s="54"/>
      <c r="O48" s="54"/>
      <c r="P48" s="54"/>
      <c r="Q48" s="54"/>
      <c r="R48" s="54">
        <v>3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>
        <v>1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1</v>
      </c>
      <c r="F49" s="54"/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0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42</v>
      </c>
      <c r="F203" s="53">
        <f t="shared" si="10"/>
        <v>40</v>
      </c>
      <c r="G203" s="53">
        <f t="shared" si="10"/>
        <v>0</v>
      </c>
      <c r="H203" s="53">
        <f t="shared" si="10"/>
        <v>2</v>
      </c>
      <c r="I203" s="53">
        <f t="shared" si="10"/>
        <v>0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0</v>
      </c>
      <c r="S203" s="53">
        <f t="shared" si="10"/>
        <v>0</v>
      </c>
      <c r="T203" s="53">
        <f t="shared" si="10"/>
        <v>13</v>
      </c>
      <c r="U203" s="53">
        <f t="shared" si="10"/>
        <v>1</v>
      </c>
      <c r="V203" s="53">
        <f t="shared" si="10"/>
        <v>2</v>
      </c>
      <c r="W203" s="53">
        <f t="shared" si="10"/>
        <v>5</v>
      </c>
      <c r="X203" s="53">
        <f t="shared" si="10"/>
        <v>4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1</v>
      </c>
      <c r="AH203" s="53">
        <f t="shared" si="10"/>
        <v>5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16</v>
      </c>
      <c r="AL203" s="53">
        <f t="shared" si="11"/>
        <v>5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2</v>
      </c>
      <c r="AR203" s="53">
        <f t="shared" si="11"/>
        <v>2</v>
      </c>
      <c r="AS203" s="53">
        <f t="shared" si="11"/>
        <v>9</v>
      </c>
      <c r="AT203" s="53">
        <f t="shared" si="11"/>
        <v>0</v>
      </c>
      <c r="AU203" s="53">
        <f t="shared" si="11"/>
        <v>9</v>
      </c>
      <c r="AV203" s="53">
        <f t="shared" si="11"/>
        <v>0</v>
      </c>
      <c r="AW203" s="53">
        <f t="shared" si="11"/>
        <v>0</v>
      </c>
      <c r="AX203" s="53">
        <f t="shared" si="11"/>
        <v>1</v>
      </c>
      <c r="AY203" s="53">
        <f t="shared" si="11"/>
        <v>6</v>
      </c>
      <c r="AZ203" s="53">
        <f t="shared" si="11"/>
        <v>2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1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7</v>
      </c>
      <c r="F204" s="54">
        <v>7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>
        <v>5</v>
      </c>
      <c r="AI204" s="54"/>
      <c r="AJ204" s="54"/>
      <c r="AK204" s="54"/>
      <c r="AL204" s="54">
        <v>1</v>
      </c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13</v>
      </c>
      <c r="F205" s="54">
        <v>13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>
        <v>1</v>
      </c>
      <c r="V205" s="54">
        <v>2</v>
      </c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7</v>
      </c>
      <c r="AL205" s="54">
        <v>3</v>
      </c>
      <c r="AM205" s="54"/>
      <c r="AN205" s="54"/>
      <c r="AO205" s="54"/>
      <c r="AP205" s="54"/>
      <c r="AQ205" s="54"/>
      <c r="AR205" s="54"/>
      <c r="AS205" s="54">
        <v>2</v>
      </c>
      <c r="AT205" s="54"/>
      <c r="AU205" s="54">
        <v>2</v>
      </c>
      <c r="AV205" s="54"/>
      <c r="AW205" s="54"/>
      <c r="AX205" s="54">
        <v>1</v>
      </c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17</v>
      </c>
      <c r="F206" s="54">
        <v>16</v>
      </c>
      <c r="G206" s="54"/>
      <c r="H206" s="54">
        <v>1</v>
      </c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9</v>
      </c>
      <c r="U206" s="54"/>
      <c r="V206" s="54"/>
      <c r="W206" s="54">
        <v>5</v>
      </c>
      <c r="X206" s="54">
        <v>4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7</v>
      </c>
      <c r="AL206" s="54"/>
      <c r="AM206" s="54"/>
      <c r="AN206" s="54"/>
      <c r="AO206" s="54"/>
      <c r="AP206" s="54"/>
      <c r="AQ206" s="54">
        <v>1</v>
      </c>
      <c r="AR206" s="54">
        <v>1</v>
      </c>
      <c r="AS206" s="54">
        <v>6</v>
      </c>
      <c r="AT206" s="54"/>
      <c r="AU206" s="54">
        <v>6</v>
      </c>
      <c r="AV206" s="54"/>
      <c r="AW206" s="54"/>
      <c r="AX206" s="54"/>
      <c r="AY206" s="54">
        <v>5</v>
      </c>
      <c r="AZ206" s="54">
        <v>1</v>
      </c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>
      <c r="A209" s="6">
        <v>196</v>
      </c>
      <c r="B209" s="16" t="s">
        <v>184</v>
      </c>
      <c r="C209" s="31" t="s">
        <v>1575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>
        <v>1</v>
      </c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95" customHeight="1">
      <c r="A211" s="6">
        <v>198</v>
      </c>
      <c r="B211" s="16" t="s">
        <v>186</v>
      </c>
      <c r="C211" s="31" t="s">
        <v>1575</v>
      </c>
      <c r="D211" s="31"/>
      <c r="E211" s="54">
        <v>1</v>
      </c>
      <c r="F211" s="54"/>
      <c r="G211" s="54"/>
      <c r="H211" s="54">
        <v>1</v>
      </c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95" customHeight="1">
      <c r="A216" s="6">
        <v>203</v>
      </c>
      <c r="B216" s="16" t="s">
        <v>191</v>
      </c>
      <c r="C216" s="31" t="s">
        <v>1576</v>
      </c>
      <c r="D216" s="31"/>
      <c r="E216" s="54">
        <v>1</v>
      </c>
      <c r="F216" s="54">
        <v>1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1</v>
      </c>
      <c r="U216" s="54"/>
      <c r="V216" s="54"/>
      <c r="W216" s="54"/>
      <c r="X216" s="54"/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1</v>
      </c>
      <c r="AR216" s="54">
        <v>1</v>
      </c>
      <c r="AS216" s="54">
        <v>1</v>
      </c>
      <c r="AT216" s="54"/>
      <c r="AU216" s="54">
        <v>1</v>
      </c>
      <c r="AV216" s="54"/>
      <c r="AW216" s="54"/>
      <c r="AX216" s="54"/>
      <c r="AY216" s="54"/>
      <c r="AZ216" s="54">
        <v>1</v>
      </c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95" customHeight="1">
      <c r="A220" s="6">
        <v>207</v>
      </c>
      <c r="B220" s="16" t="s">
        <v>195</v>
      </c>
      <c r="C220" s="31" t="s">
        <v>1578</v>
      </c>
      <c r="D220" s="31"/>
      <c r="E220" s="54">
        <v>1</v>
      </c>
      <c r="F220" s="54">
        <v>1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>
        <v>1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hidden="1" customHeight="1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75" hidden="1" customHeight="1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25.7" customHeight="1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2</v>
      </c>
      <c r="F408" s="53">
        <f t="shared" si="16"/>
        <v>1</v>
      </c>
      <c r="G408" s="53">
        <f t="shared" si="16"/>
        <v>0</v>
      </c>
      <c r="H408" s="53">
        <f t="shared" si="16"/>
        <v>0</v>
      </c>
      <c r="I408" s="53">
        <f t="shared" si="16"/>
        <v>1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1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0</v>
      </c>
      <c r="AL408" s="53">
        <f t="shared" si="17"/>
        <v>1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1</v>
      </c>
      <c r="F437" s="54"/>
      <c r="G437" s="54"/>
      <c r="H437" s="54"/>
      <c r="I437" s="54">
        <v>1</v>
      </c>
      <c r="J437" s="54"/>
      <c r="K437" s="54"/>
      <c r="L437" s="54"/>
      <c r="M437" s="54"/>
      <c r="N437" s="54"/>
      <c r="O437" s="54"/>
      <c r="P437" s="54"/>
      <c r="Q437" s="54">
        <v>1</v>
      </c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>
        <v>1</v>
      </c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2</v>
      </c>
      <c r="F477" s="53">
        <f t="shared" si="20"/>
        <v>2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1</v>
      </c>
      <c r="AL477" s="53">
        <f t="shared" si="21"/>
        <v>1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2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hidden="1" customHeight="1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2</v>
      </c>
      <c r="F505" s="54">
        <v>2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1</v>
      </c>
      <c r="AL505" s="54">
        <v>1</v>
      </c>
      <c r="AM505" s="54"/>
      <c r="AN505" s="54"/>
      <c r="AO505" s="54"/>
      <c r="AP505" s="54">
        <v>2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hidden="1" customHeight="1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3</v>
      </c>
      <c r="F517" s="53">
        <f t="shared" si="22"/>
        <v>2</v>
      </c>
      <c r="G517" s="53">
        <f t="shared" si="22"/>
        <v>0</v>
      </c>
      <c r="H517" s="53">
        <f t="shared" si="22"/>
        <v>0</v>
      </c>
      <c r="I517" s="53">
        <f t="shared" si="22"/>
        <v>1</v>
      </c>
      <c r="J517" s="53">
        <f t="shared" si="22"/>
        <v>0</v>
      </c>
      <c r="K517" s="53">
        <f t="shared" si="22"/>
        <v>0</v>
      </c>
      <c r="L517" s="53">
        <f t="shared" si="22"/>
        <v>1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1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1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1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>
      <c r="A522" s="6">
        <v>509</v>
      </c>
      <c r="B522" s="16" t="s">
        <v>463</v>
      </c>
      <c r="C522" s="31" t="s">
        <v>1724</v>
      </c>
      <c r="D522" s="31"/>
      <c r="E522" s="54">
        <v>3</v>
      </c>
      <c r="F522" s="54">
        <v>2</v>
      </c>
      <c r="G522" s="54"/>
      <c r="H522" s="54"/>
      <c r="I522" s="54">
        <v>1</v>
      </c>
      <c r="J522" s="54"/>
      <c r="K522" s="54"/>
      <c r="L522" s="54">
        <v>1</v>
      </c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1</v>
      </c>
      <c r="AI522" s="54"/>
      <c r="AJ522" s="54"/>
      <c r="AK522" s="54">
        <v>1</v>
      </c>
      <c r="AL522" s="54"/>
      <c r="AM522" s="54"/>
      <c r="AN522" s="54"/>
      <c r="AO522" s="54"/>
      <c r="AP522" s="54"/>
      <c r="AQ522" s="54"/>
      <c r="AR522" s="54">
        <v>1</v>
      </c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4</v>
      </c>
      <c r="F559" s="53">
        <f t="shared" si="24"/>
        <v>3</v>
      </c>
      <c r="G559" s="53">
        <f t="shared" si="24"/>
        <v>0</v>
      </c>
      <c r="H559" s="53">
        <f t="shared" si="24"/>
        <v>0</v>
      </c>
      <c r="I559" s="53">
        <f t="shared" si="24"/>
        <v>1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1</v>
      </c>
      <c r="S559" s="53">
        <f t="shared" si="24"/>
        <v>0</v>
      </c>
      <c r="T559" s="53">
        <f t="shared" si="24"/>
        <v>1</v>
      </c>
      <c r="U559" s="53">
        <f t="shared" si="24"/>
        <v>1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1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1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1</v>
      </c>
      <c r="AT559" s="53">
        <f t="shared" si="25"/>
        <v>0</v>
      </c>
      <c r="AU559" s="53">
        <f t="shared" si="25"/>
        <v>1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1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4</v>
      </c>
      <c r="F560" s="53">
        <f t="shared" si="26"/>
        <v>3</v>
      </c>
      <c r="G560" s="53">
        <f t="shared" si="26"/>
        <v>0</v>
      </c>
      <c r="H560" s="53">
        <f t="shared" si="26"/>
        <v>0</v>
      </c>
      <c r="I560" s="53">
        <f t="shared" si="26"/>
        <v>1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1</v>
      </c>
      <c r="S560" s="53">
        <f t="shared" si="26"/>
        <v>0</v>
      </c>
      <c r="T560" s="53">
        <f t="shared" si="26"/>
        <v>1</v>
      </c>
      <c r="U560" s="53">
        <f t="shared" si="26"/>
        <v>1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1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1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1</v>
      </c>
      <c r="AT560" s="53">
        <f t="shared" si="27"/>
        <v>0</v>
      </c>
      <c r="AU560" s="53">
        <f t="shared" si="27"/>
        <v>1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1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>
      <c r="A572" s="6">
        <v>559</v>
      </c>
      <c r="B572" s="16" t="s">
        <v>511</v>
      </c>
      <c r="C572" s="31" t="s">
        <v>1740</v>
      </c>
      <c r="D572" s="31"/>
      <c r="E572" s="54">
        <v>4</v>
      </c>
      <c r="F572" s="54">
        <v>3</v>
      </c>
      <c r="G572" s="54"/>
      <c r="H572" s="54"/>
      <c r="I572" s="54">
        <v>1</v>
      </c>
      <c r="J572" s="54"/>
      <c r="K572" s="54"/>
      <c r="L572" s="54"/>
      <c r="M572" s="54"/>
      <c r="N572" s="54"/>
      <c r="O572" s="54"/>
      <c r="P572" s="54"/>
      <c r="Q572" s="54"/>
      <c r="R572" s="54">
        <v>1</v>
      </c>
      <c r="S572" s="54"/>
      <c r="T572" s="54">
        <v>1</v>
      </c>
      <c r="U572" s="54">
        <v>1</v>
      </c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1</v>
      </c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>
        <v>1</v>
      </c>
      <c r="AT572" s="54"/>
      <c r="AU572" s="54">
        <v>1</v>
      </c>
      <c r="AV572" s="54"/>
      <c r="AW572" s="54"/>
      <c r="AX572" s="54"/>
      <c r="AY572" s="54">
        <v>1</v>
      </c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hidden="1" customHeight="1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hidden="1" customHeight="1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1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1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1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45.4" customHeight="1">
      <c r="A709" s="6">
        <v>696</v>
      </c>
      <c r="B709" s="16" t="s">
        <v>634</v>
      </c>
      <c r="C709" s="31" t="s">
        <v>1804</v>
      </c>
      <c r="D709" s="31"/>
      <c r="E709" s="54">
        <v>1</v>
      </c>
      <c r="F709" s="54"/>
      <c r="G709" s="54"/>
      <c r="H709" s="54"/>
      <c r="I709" s="54">
        <v>1</v>
      </c>
      <c r="J709" s="54"/>
      <c r="K709" s="54"/>
      <c r="L709" s="54"/>
      <c r="M709" s="54"/>
      <c r="N709" s="54"/>
      <c r="O709" s="54"/>
      <c r="P709" s="54"/>
      <c r="Q709" s="54"/>
      <c r="R709" s="54">
        <v>1</v>
      </c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0</v>
      </c>
      <c r="F776" s="53">
        <f t="shared" si="36"/>
        <v>0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66</v>
      </c>
      <c r="F1582" s="53">
        <f t="shared" si="42"/>
        <v>56</v>
      </c>
      <c r="G1582" s="53">
        <f t="shared" si="42"/>
        <v>0</v>
      </c>
      <c r="H1582" s="53">
        <f t="shared" si="42"/>
        <v>2</v>
      </c>
      <c r="I1582" s="53">
        <f t="shared" si="42"/>
        <v>8</v>
      </c>
      <c r="J1582" s="53">
        <f t="shared" si="42"/>
        <v>0</v>
      </c>
      <c r="K1582" s="53">
        <f t="shared" si="42"/>
        <v>0</v>
      </c>
      <c r="L1582" s="53">
        <f t="shared" si="42"/>
        <v>1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6</v>
      </c>
      <c r="S1582" s="53">
        <f t="shared" si="42"/>
        <v>0</v>
      </c>
      <c r="T1582" s="53">
        <f t="shared" si="42"/>
        <v>17</v>
      </c>
      <c r="U1582" s="53">
        <f t="shared" si="42"/>
        <v>2</v>
      </c>
      <c r="V1582" s="53">
        <f t="shared" si="42"/>
        <v>2</v>
      </c>
      <c r="W1582" s="53">
        <f t="shared" si="42"/>
        <v>5</v>
      </c>
      <c r="X1582" s="53">
        <f t="shared" si="42"/>
        <v>4</v>
      </c>
      <c r="Y1582" s="53">
        <f t="shared" si="42"/>
        <v>4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0</v>
      </c>
      <c r="AE1582" s="53">
        <f t="shared" si="42"/>
        <v>0</v>
      </c>
      <c r="AF1582" s="53">
        <f t="shared" si="42"/>
        <v>0</v>
      </c>
      <c r="AG1582" s="53">
        <f t="shared" si="42"/>
        <v>2</v>
      </c>
      <c r="AH1582" s="53">
        <f t="shared" si="42"/>
        <v>8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21</v>
      </c>
      <c r="AL1582" s="53">
        <f t="shared" si="43"/>
        <v>7</v>
      </c>
      <c r="AM1582" s="53">
        <f t="shared" si="43"/>
        <v>1</v>
      </c>
      <c r="AN1582" s="53">
        <f t="shared" si="43"/>
        <v>0</v>
      </c>
      <c r="AO1582" s="53">
        <f t="shared" si="43"/>
        <v>0</v>
      </c>
      <c r="AP1582" s="53">
        <f t="shared" si="43"/>
        <v>2</v>
      </c>
      <c r="AQ1582" s="53">
        <f t="shared" si="43"/>
        <v>2</v>
      </c>
      <c r="AR1582" s="53">
        <f t="shared" si="43"/>
        <v>4</v>
      </c>
      <c r="AS1582" s="53">
        <f t="shared" si="43"/>
        <v>10</v>
      </c>
      <c r="AT1582" s="53">
        <f t="shared" si="43"/>
        <v>0</v>
      </c>
      <c r="AU1582" s="53">
        <f t="shared" si="43"/>
        <v>10</v>
      </c>
      <c r="AV1582" s="53">
        <f t="shared" si="43"/>
        <v>0</v>
      </c>
      <c r="AW1582" s="53">
        <f t="shared" si="43"/>
        <v>0</v>
      </c>
      <c r="AX1582" s="53">
        <f t="shared" si="43"/>
        <v>1</v>
      </c>
      <c r="AY1582" s="53">
        <f t="shared" si="43"/>
        <v>7</v>
      </c>
      <c r="AZ1582" s="53">
        <f t="shared" si="43"/>
        <v>2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0</v>
      </c>
      <c r="BM1582" s="53">
        <f t="shared" si="43"/>
        <v>0</v>
      </c>
      <c r="BN1582" s="111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11</v>
      </c>
      <c r="F1583" s="53">
        <v>5</v>
      </c>
      <c r="G1583" s="53"/>
      <c r="H1583" s="53"/>
      <c r="I1583" s="53">
        <v>6</v>
      </c>
      <c r="J1583" s="53"/>
      <c r="K1583" s="53"/>
      <c r="L1583" s="53">
        <v>1</v>
      </c>
      <c r="M1583" s="53"/>
      <c r="N1583" s="53"/>
      <c r="O1583" s="53"/>
      <c r="P1583" s="53"/>
      <c r="Q1583" s="53"/>
      <c r="R1583" s="53">
        <v>5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>
        <v>2</v>
      </c>
      <c r="AI1583" s="54"/>
      <c r="AJ1583" s="54"/>
      <c r="AK1583" s="54">
        <v>1</v>
      </c>
      <c r="AL1583" s="54"/>
      <c r="AM1583" s="54">
        <v>1</v>
      </c>
      <c r="AN1583" s="54"/>
      <c r="AO1583" s="54"/>
      <c r="AP1583" s="54"/>
      <c r="AQ1583" s="54"/>
      <c r="AR1583" s="54">
        <v>1</v>
      </c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29</v>
      </c>
      <c r="F1584" s="53">
        <v>28</v>
      </c>
      <c r="G1584" s="53"/>
      <c r="H1584" s="53"/>
      <c r="I1584" s="53">
        <v>1</v>
      </c>
      <c r="J1584" s="53"/>
      <c r="K1584" s="53"/>
      <c r="L1584" s="53"/>
      <c r="M1584" s="53"/>
      <c r="N1584" s="53"/>
      <c r="O1584" s="53"/>
      <c r="P1584" s="53"/>
      <c r="Q1584" s="53"/>
      <c r="R1584" s="53">
        <v>1</v>
      </c>
      <c r="S1584" s="53"/>
      <c r="T1584" s="54">
        <v>4</v>
      </c>
      <c r="U1584" s="54">
        <v>2</v>
      </c>
      <c r="V1584" s="54">
        <v>2</v>
      </c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>
        <v>1</v>
      </c>
      <c r="AH1584" s="54">
        <v>6</v>
      </c>
      <c r="AI1584" s="54"/>
      <c r="AJ1584" s="54"/>
      <c r="AK1584" s="54">
        <v>11</v>
      </c>
      <c r="AL1584" s="54">
        <v>6</v>
      </c>
      <c r="AM1584" s="54"/>
      <c r="AN1584" s="54"/>
      <c r="AO1584" s="54"/>
      <c r="AP1584" s="54"/>
      <c r="AQ1584" s="54"/>
      <c r="AR1584" s="54">
        <v>1</v>
      </c>
      <c r="AS1584" s="54">
        <v>3</v>
      </c>
      <c r="AT1584" s="54"/>
      <c r="AU1584" s="54">
        <v>3</v>
      </c>
      <c r="AV1584" s="54"/>
      <c r="AW1584" s="54"/>
      <c r="AX1584" s="54">
        <v>1</v>
      </c>
      <c r="AY1584" s="54">
        <v>2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24</v>
      </c>
      <c r="F1585" s="53">
        <v>21</v>
      </c>
      <c r="G1585" s="53"/>
      <c r="H1585" s="53">
        <v>2</v>
      </c>
      <c r="I1585" s="53">
        <v>1</v>
      </c>
      <c r="J1585" s="53"/>
      <c r="K1585" s="53"/>
      <c r="L1585" s="53"/>
      <c r="M1585" s="53"/>
      <c r="N1585" s="53"/>
      <c r="O1585" s="53"/>
      <c r="P1585" s="53"/>
      <c r="Q1585" s="53">
        <v>1</v>
      </c>
      <c r="R1585" s="53"/>
      <c r="S1585" s="53"/>
      <c r="T1585" s="54">
        <v>11</v>
      </c>
      <c r="U1585" s="54"/>
      <c r="V1585" s="54"/>
      <c r="W1585" s="54">
        <v>5</v>
      </c>
      <c r="X1585" s="54">
        <v>4</v>
      </c>
      <c r="Y1585" s="54">
        <v>2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9</v>
      </c>
      <c r="AL1585" s="54">
        <v>1</v>
      </c>
      <c r="AM1585" s="54"/>
      <c r="AN1585" s="54"/>
      <c r="AO1585" s="54"/>
      <c r="AP1585" s="54">
        <v>2</v>
      </c>
      <c r="AQ1585" s="54">
        <v>1</v>
      </c>
      <c r="AR1585" s="54">
        <v>1</v>
      </c>
      <c r="AS1585" s="54">
        <v>6</v>
      </c>
      <c r="AT1585" s="54"/>
      <c r="AU1585" s="54">
        <v>6</v>
      </c>
      <c r="AV1585" s="54"/>
      <c r="AW1585" s="54"/>
      <c r="AX1585" s="54"/>
      <c r="AY1585" s="54">
        <v>5</v>
      </c>
      <c r="AZ1585" s="54">
        <v>1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 ht="20.45" customHeight="1">
      <c r="A1586" s="6">
        <v>1573</v>
      </c>
      <c r="B1586" s="20"/>
      <c r="C1586" s="34" t="s">
        <v>2152</v>
      </c>
      <c r="D1586" s="34"/>
      <c r="E1586" s="53">
        <v>2</v>
      </c>
      <c r="F1586" s="53">
        <v>2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2</v>
      </c>
      <c r="U1586" s="54"/>
      <c r="V1586" s="54"/>
      <c r="W1586" s="54"/>
      <c r="X1586" s="54"/>
      <c r="Y1586" s="54">
        <v>2</v>
      </c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1</v>
      </c>
      <c r="AR1586" s="54">
        <v>1</v>
      </c>
      <c r="AS1586" s="54">
        <v>1</v>
      </c>
      <c r="AT1586" s="54"/>
      <c r="AU1586" s="54">
        <v>1</v>
      </c>
      <c r="AV1586" s="54"/>
      <c r="AW1586" s="54"/>
      <c r="AX1586" s="54"/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>
      <c r="A1588" s="6">
        <v>1575</v>
      </c>
      <c r="B1588" s="21"/>
      <c r="C1588" s="35" t="s">
        <v>2154</v>
      </c>
      <c r="D1588" s="35"/>
      <c r="E1588" s="53">
        <v>1</v>
      </c>
      <c r="F1588" s="53">
        <v>1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>
        <v>1</v>
      </c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7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2237</v>
      </c>
      <c r="BD1593" s="97"/>
      <c r="BE1593" s="97"/>
      <c r="BF1593" s="99"/>
      <c r="BG1593" s="97" t="s">
        <v>2241</v>
      </c>
      <c r="BH1593" s="97"/>
      <c r="BI1593" s="97"/>
      <c r="BK1593" s="57"/>
      <c r="BL1593" s="57"/>
      <c r="BM1593" s="108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2242</v>
      </c>
      <c r="BH1594" s="102"/>
      <c r="BI1594" s="102"/>
      <c r="BJ1594" s="105"/>
      <c r="BK1594" s="105"/>
      <c r="BL1594" s="57"/>
      <c r="BM1594" s="109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2237</v>
      </c>
      <c r="BD1595" s="97"/>
      <c r="BE1595" s="97"/>
      <c r="BF1595" s="57"/>
      <c r="BG1595" s="97" t="s">
        <v>2241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>
      <c r="AZ1597" s="92" t="s">
        <v>2234</v>
      </c>
      <c r="BB1597" s="93" t="s">
        <v>2236</v>
      </c>
      <c r="BC1597" s="93"/>
      <c r="BD1597" s="93"/>
      <c r="BE1597" s="57"/>
      <c r="BF1597" s="100" t="s">
        <v>2238</v>
      </c>
      <c r="BG1597" s="100"/>
      <c r="BH1597" s="100"/>
      <c r="BI1597" s="104" t="s">
        <v>2243</v>
      </c>
      <c r="BJ1597" s="104"/>
      <c r="BK1597" s="104"/>
      <c r="BL1597" s="104"/>
    </row>
    <row r="1598" spans="1:68" ht="12.95" customHeight="1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>
      <c r="AZ1599" s="92" t="s">
        <v>2235</v>
      </c>
      <c r="BB1599" s="95" t="s">
        <v>2236</v>
      </c>
      <c r="BC1599" s="95"/>
      <c r="BD1599" s="95"/>
      <c r="BF1599" s="101" t="s">
        <v>2239</v>
      </c>
      <c r="BG1599" s="101"/>
      <c r="BH1599" s="101"/>
      <c r="BI1599" s="101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Тульчинський районний суд Вінницької області, Початок періоду: 01.01.2018, Кінець періоду: 30.06.2018&amp;L6B0ED4FE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2246</v>
      </c>
      <c r="B6" s="120" t="s">
        <v>7</v>
      </c>
      <c r="C6" s="129" t="s">
        <v>1483</v>
      </c>
      <c r="D6" s="134"/>
      <c r="E6" s="82" t="s">
        <v>2256</v>
      </c>
      <c r="F6" s="82" t="s">
        <v>2257</v>
      </c>
      <c r="G6" s="113"/>
      <c r="H6" s="113"/>
      <c r="I6" s="113"/>
      <c r="J6" s="113"/>
      <c r="K6" s="113"/>
      <c r="L6" s="113"/>
      <c r="M6" s="113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3"/>
      <c r="AO6" s="113"/>
      <c r="AP6" s="113"/>
      <c r="AQ6" s="113"/>
      <c r="AR6" s="113"/>
      <c r="AS6" s="113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9"/>
      <c r="D7" s="134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1"/>
    </row>
    <row r="8" spans="1:70" ht="12.95" customHeight="1">
      <c r="A8" s="113"/>
      <c r="B8" s="121"/>
      <c r="C8" s="129"/>
      <c r="D8" s="134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2193</v>
      </c>
      <c r="BL9" s="82" t="s">
        <v>2197</v>
      </c>
      <c r="BM9" s="141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1"/>
    </row>
    <row r="10" spans="1:70" ht="66.40000000000000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8</v>
      </c>
      <c r="F31" s="53">
        <f t="shared" si="3"/>
        <v>8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5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1</v>
      </c>
      <c r="Q31" s="53">
        <f t="shared" si="3"/>
        <v>0</v>
      </c>
      <c r="R31" s="53">
        <f t="shared" si="3"/>
        <v>7</v>
      </c>
      <c r="S31" s="53">
        <f t="shared" si="3"/>
        <v>0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1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7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1</v>
      </c>
      <c r="AO31" s="53">
        <f t="shared" si="4"/>
        <v>1</v>
      </c>
      <c r="AP31" s="53">
        <f t="shared" si="4"/>
        <v>2</v>
      </c>
      <c r="AQ31" s="53">
        <f t="shared" si="4"/>
        <v>4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1</v>
      </c>
      <c r="AW31" s="53">
        <f t="shared" si="4"/>
        <v>1</v>
      </c>
      <c r="AX31" s="53">
        <f t="shared" si="4"/>
        <v>0</v>
      </c>
      <c r="AY31" s="53">
        <f t="shared" si="4"/>
        <v>0</v>
      </c>
      <c r="AZ31" s="53">
        <f t="shared" si="4"/>
        <v>1</v>
      </c>
      <c r="BA31" s="53">
        <f t="shared" si="4"/>
        <v>0</v>
      </c>
      <c r="BB31" s="53">
        <f t="shared" si="4"/>
        <v>0</v>
      </c>
      <c r="BC31" s="53">
        <f t="shared" si="4"/>
        <v>1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1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95" customHeight="1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/>
      <c r="R32" s="54">
        <v>1</v>
      </c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/>
      <c r="AK32" s="53"/>
      <c r="AL32" s="53"/>
      <c r="AM32" s="54"/>
      <c r="AN32" s="54"/>
      <c r="AO32" s="54"/>
      <c r="AP32" s="54"/>
      <c r="AQ32" s="54">
        <v>1</v>
      </c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95" customHeight="1">
      <c r="A37" s="6">
        <v>24</v>
      </c>
      <c r="B37" s="16" t="s">
        <v>27</v>
      </c>
      <c r="C37" s="31" t="s">
        <v>1500</v>
      </c>
      <c r="D37" s="31"/>
      <c r="E37" s="53">
        <v>1</v>
      </c>
      <c r="F37" s="54">
        <v>1</v>
      </c>
      <c r="G37" s="54"/>
      <c r="H37" s="53"/>
      <c r="I37" s="53"/>
      <c r="J37" s="54"/>
      <c r="K37" s="54"/>
      <c r="L37" s="54">
        <v>1</v>
      </c>
      <c r="M37" s="54"/>
      <c r="N37" s="53"/>
      <c r="O37" s="54"/>
      <c r="P37" s="54"/>
      <c r="Q37" s="53"/>
      <c r="R37" s="54">
        <v>1</v>
      </c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3"/>
      <c r="AK37" s="53"/>
      <c r="AL37" s="53"/>
      <c r="AM37" s="54"/>
      <c r="AN37" s="54"/>
      <c r="AO37" s="54">
        <v>1</v>
      </c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75" hidden="1" customHeight="1">
      <c r="A42" s="6">
        <v>29</v>
      </c>
      <c r="B42" s="16" t="s">
        <v>32</v>
      </c>
      <c r="C42" s="31" t="s">
        <v>1502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>
      <c r="A43" s="6">
        <v>30</v>
      </c>
      <c r="B43" s="16" t="s">
        <v>33</v>
      </c>
      <c r="C43" s="31" t="s">
        <v>1502</v>
      </c>
      <c r="D43" s="31"/>
      <c r="E43" s="53">
        <v>2</v>
      </c>
      <c r="F43" s="54">
        <v>2</v>
      </c>
      <c r="G43" s="54"/>
      <c r="H43" s="53">
        <v>1</v>
      </c>
      <c r="I43" s="53"/>
      <c r="J43" s="54"/>
      <c r="K43" s="54"/>
      <c r="L43" s="54">
        <v>2</v>
      </c>
      <c r="M43" s="54"/>
      <c r="N43" s="53"/>
      <c r="O43" s="54"/>
      <c r="P43" s="54"/>
      <c r="Q43" s="53"/>
      <c r="R43" s="54">
        <v>2</v>
      </c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2</v>
      </c>
      <c r="AJ43" s="53">
        <v>1</v>
      </c>
      <c r="AK43" s="53"/>
      <c r="AL43" s="53"/>
      <c r="AM43" s="54"/>
      <c r="AN43" s="54"/>
      <c r="AO43" s="54"/>
      <c r="AP43" s="54">
        <v>1</v>
      </c>
      <c r="AQ43" s="54">
        <v>1</v>
      </c>
      <c r="AR43" s="53"/>
      <c r="AS43" s="53"/>
      <c r="AT43" s="54"/>
      <c r="AU43" s="53"/>
      <c r="AV43" s="54"/>
      <c r="AW43" s="54">
        <v>1</v>
      </c>
      <c r="AX43" s="54"/>
      <c r="AY43" s="54"/>
      <c r="AZ43" s="54">
        <v>1</v>
      </c>
      <c r="BA43" s="53"/>
      <c r="BB43" s="53"/>
      <c r="BC43" s="53">
        <v>1</v>
      </c>
      <c r="BD43" s="53"/>
      <c r="BE43" s="54"/>
      <c r="BF43" s="54"/>
      <c r="BG43" s="54"/>
      <c r="BH43" s="54">
        <v>1</v>
      </c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95" customHeight="1">
      <c r="A44" s="6">
        <v>31</v>
      </c>
      <c r="B44" s="16" t="s">
        <v>34</v>
      </c>
      <c r="C44" s="31" t="s">
        <v>1503</v>
      </c>
      <c r="D44" s="31"/>
      <c r="E44" s="53">
        <v>1</v>
      </c>
      <c r="F44" s="54">
        <v>1</v>
      </c>
      <c r="G44" s="54"/>
      <c r="H44" s="53"/>
      <c r="I44" s="53"/>
      <c r="J44" s="54"/>
      <c r="K44" s="54"/>
      <c r="L44" s="54">
        <v>1</v>
      </c>
      <c r="M44" s="54"/>
      <c r="N44" s="53"/>
      <c r="O44" s="54"/>
      <c r="P44" s="54"/>
      <c r="Q44" s="53"/>
      <c r="R44" s="54">
        <v>1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3"/>
      <c r="AK44" s="53"/>
      <c r="AL44" s="53"/>
      <c r="AM44" s="54"/>
      <c r="AN44" s="54"/>
      <c r="AO44" s="54"/>
      <c r="AP44" s="54"/>
      <c r="AQ44" s="54">
        <v>1</v>
      </c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>
      <c r="A48" s="6">
        <v>35</v>
      </c>
      <c r="B48" s="16" t="s">
        <v>36</v>
      </c>
      <c r="C48" s="31" t="s">
        <v>1506</v>
      </c>
      <c r="D48" s="31"/>
      <c r="E48" s="53">
        <v>3</v>
      </c>
      <c r="F48" s="54">
        <v>3</v>
      </c>
      <c r="G48" s="54"/>
      <c r="H48" s="53"/>
      <c r="I48" s="53"/>
      <c r="J48" s="54"/>
      <c r="K48" s="54"/>
      <c r="L48" s="54"/>
      <c r="M48" s="54"/>
      <c r="N48" s="53"/>
      <c r="O48" s="54"/>
      <c r="P48" s="54">
        <v>1</v>
      </c>
      <c r="Q48" s="53"/>
      <c r="R48" s="54">
        <v>2</v>
      </c>
      <c r="S48" s="54"/>
      <c r="T48" s="54"/>
      <c r="U48" s="54"/>
      <c r="V48" s="53"/>
      <c r="W48" s="54"/>
      <c r="X48" s="54"/>
      <c r="Y48" s="54"/>
      <c r="Z48" s="54"/>
      <c r="AA48" s="54"/>
      <c r="AB48" s="54">
        <v>1</v>
      </c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/>
      <c r="AN48" s="54">
        <v>1</v>
      </c>
      <c r="AO48" s="54"/>
      <c r="AP48" s="54">
        <v>1</v>
      </c>
      <c r="AQ48" s="54">
        <v>1</v>
      </c>
      <c r="AR48" s="53"/>
      <c r="AS48" s="53"/>
      <c r="AT48" s="54"/>
      <c r="AU48" s="53"/>
      <c r="AV48" s="54">
        <v>1</v>
      </c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75" hidden="1" customHeight="1">
      <c r="A49" s="6">
        <v>36</v>
      </c>
      <c r="B49" s="16" t="s">
        <v>37</v>
      </c>
      <c r="C49" s="31" t="s">
        <v>1506</v>
      </c>
      <c r="D49" s="31"/>
      <c r="E49" s="53"/>
      <c r="F49" s="54"/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3"/>
      <c r="AK49" s="53"/>
      <c r="AL49" s="53"/>
      <c r="AM49" s="54"/>
      <c r="AN49" s="54"/>
      <c r="AO49" s="54"/>
      <c r="AP49" s="54"/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40</v>
      </c>
      <c r="F203" s="53">
        <f t="shared" si="15"/>
        <v>40</v>
      </c>
      <c r="G203" s="53">
        <f t="shared" si="15"/>
        <v>0</v>
      </c>
      <c r="H203" s="53">
        <f t="shared" si="15"/>
        <v>6</v>
      </c>
      <c r="I203" s="53">
        <f t="shared" si="15"/>
        <v>15</v>
      </c>
      <c r="J203" s="53">
        <f t="shared" si="15"/>
        <v>0</v>
      </c>
      <c r="K203" s="53">
        <f t="shared" si="15"/>
        <v>0</v>
      </c>
      <c r="L203" s="53">
        <f t="shared" si="15"/>
        <v>0</v>
      </c>
      <c r="M203" s="53">
        <f t="shared" si="15"/>
        <v>0</v>
      </c>
      <c r="N203" s="53">
        <f t="shared" si="15"/>
        <v>0</v>
      </c>
      <c r="O203" s="53">
        <f t="shared" si="15"/>
        <v>0</v>
      </c>
      <c r="P203" s="53">
        <f t="shared" si="15"/>
        <v>14</v>
      </c>
      <c r="Q203" s="53">
        <f t="shared" si="15"/>
        <v>11</v>
      </c>
      <c r="R203" s="53">
        <f t="shared" si="15"/>
        <v>13</v>
      </c>
      <c r="S203" s="53">
        <f t="shared" si="15"/>
        <v>2</v>
      </c>
      <c r="T203" s="53">
        <f t="shared" si="15"/>
        <v>0</v>
      </c>
      <c r="U203" s="53">
        <f t="shared" si="15"/>
        <v>2</v>
      </c>
      <c r="V203" s="53">
        <f t="shared" si="15"/>
        <v>0</v>
      </c>
      <c r="W203" s="53">
        <f t="shared" si="15"/>
        <v>1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1</v>
      </c>
      <c r="AD203" s="53">
        <f t="shared" si="15"/>
        <v>0</v>
      </c>
      <c r="AE203" s="53">
        <f t="shared" si="15"/>
        <v>0</v>
      </c>
      <c r="AF203" s="53">
        <f t="shared" si="15"/>
        <v>0</v>
      </c>
      <c r="AG203" s="53">
        <f t="shared" si="15"/>
        <v>0</v>
      </c>
      <c r="AH203" s="53">
        <f t="shared" si="15"/>
        <v>0</v>
      </c>
      <c r="AI203" s="53">
        <f t="shared" si="15"/>
        <v>36</v>
      </c>
      <c r="AJ203" s="53">
        <f t="shared" si="15"/>
        <v>13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2</v>
      </c>
      <c r="AN203" s="53">
        <f t="shared" si="16"/>
        <v>0</v>
      </c>
      <c r="AO203" s="53">
        <f t="shared" si="16"/>
        <v>8</v>
      </c>
      <c r="AP203" s="53">
        <f t="shared" si="16"/>
        <v>15</v>
      </c>
      <c r="AQ203" s="53">
        <f t="shared" si="16"/>
        <v>14</v>
      </c>
      <c r="AR203" s="53">
        <f t="shared" si="16"/>
        <v>1</v>
      </c>
      <c r="AS203" s="53">
        <f t="shared" si="16"/>
        <v>0</v>
      </c>
      <c r="AT203" s="53">
        <f t="shared" si="16"/>
        <v>0</v>
      </c>
      <c r="AU203" s="53">
        <f t="shared" si="16"/>
        <v>1</v>
      </c>
      <c r="AV203" s="53">
        <f t="shared" si="16"/>
        <v>8</v>
      </c>
      <c r="AW203" s="53">
        <f t="shared" si="16"/>
        <v>13</v>
      </c>
      <c r="AX203" s="53">
        <f t="shared" si="16"/>
        <v>8</v>
      </c>
      <c r="AY203" s="53">
        <f t="shared" si="16"/>
        <v>2</v>
      </c>
      <c r="AZ203" s="53">
        <f t="shared" si="16"/>
        <v>3</v>
      </c>
      <c r="BA203" s="53">
        <f t="shared" si="16"/>
        <v>0</v>
      </c>
      <c r="BB203" s="53">
        <f t="shared" si="16"/>
        <v>0</v>
      </c>
      <c r="BC203" s="53">
        <f t="shared" si="16"/>
        <v>13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6</v>
      </c>
      <c r="BI203" s="53">
        <f t="shared" si="16"/>
        <v>1</v>
      </c>
      <c r="BJ203" s="53">
        <f t="shared" si="16"/>
        <v>0</v>
      </c>
      <c r="BK203" s="53">
        <f t="shared" si="16"/>
        <v>1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6</v>
      </c>
      <c r="BQ203" s="53">
        <f t="shared" ref="BQ203:CV203" si="17">SUM(BQ204:BQ248)</f>
        <v>0</v>
      </c>
      <c r="BR203" s="111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7</v>
      </c>
      <c r="F204" s="54">
        <v>7</v>
      </c>
      <c r="G204" s="54"/>
      <c r="H204" s="53">
        <v>2</v>
      </c>
      <c r="I204" s="53"/>
      <c r="J204" s="54"/>
      <c r="K204" s="54"/>
      <c r="L204" s="54"/>
      <c r="M204" s="54"/>
      <c r="N204" s="53"/>
      <c r="O204" s="54"/>
      <c r="P204" s="54"/>
      <c r="Q204" s="53">
        <v>4</v>
      </c>
      <c r="R204" s="54">
        <v>3</v>
      </c>
      <c r="S204" s="54"/>
      <c r="T204" s="54"/>
      <c r="U204" s="54">
        <v>2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5</v>
      </c>
      <c r="AJ204" s="53"/>
      <c r="AK204" s="53"/>
      <c r="AL204" s="53"/>
      <c r="AM204" s="54">
        <v>1</v>
      </c>
      <c r="AN204" s="54"/>
      <c r="AO204" s="54">
        <v>1</v>
      </c>
      <c r="AP204" s="54">
        <v>2</v>
      </c>
      <c r="AQ204" s="54">
        <v>3</v>
      </c>
      <c r="AR204" s="53"/>
      <c r="AS204" s="53"/>
      <c r="AT204" s="54"/>
      <c r="AU204" s="53">
        <v>1</v>
      </c>
      <c r="AV204" s="54">
        <v>2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13</v>
      </c>
      <c r="F205" s="54">
        <v>13</v>
      </c>
      <c r="G205" s="54"/>
      <c r="H205" s="53">
        <v>2</v>
      </c>
      <c r="I205" s="53">
        <v>9</v>
      </c>
      <c r="J205" s="54"/>
      <c r="K205" s="54"/>
      <c r="L205" s="54"/>
      <c r="M205" s="54"/>
      <c r="N205" s="53"/>
      <c r="O205" s="54"/>
      <c r="P205" s="54">
        <v>5</v>
      </c>
      <c r="Q205" s="53">
        <v>3</v>
      </c>
      <c r="R205" s="54">
        <v>5</v>
      </c>
      <c r="S205" s="54"/>
      <c r="T205" s="54"/>
      <c r="U205" s="54"/>
      <c r="V205" s="53"/>
      <c r="W205" s="54"/>
      <c r="X205" s="54"/>
      <c r="Y205" s="54"/>
      <c r="Z205" s="54"/>
      <c r="AA205" s="54"/>
      <c r="AB205" s="54"/>
      <c r="AC205" s="54">
        <v>1</v>
      </c>
      <c r="AD205" s="54"/>
      <c r="AE205" s="54"/>
      <c r="AF205" s="54"/>
      <c r="AG205" s="54"/>
      <c r="AH205" s="54"/>
      <c r="AI205" s="54">
        <v>12</v>
      </c>
      <c r="AJ205" s="53">
        <v>4</v>
      </c>
      <c r="AK205" s="53"/>
      <c r="AL205" s="53"/>
      <c r="AM205" s="54"/>
      <c r="AN205" s="54"/>
      <c r="AO205" s="54">
        <v>5</v>
      </c>
      <c r="AP205" s="54">
        <v>4</v>
      </c>
      <c r="AQ205" s="54">
        <v>4</v>
      </c>
      <c r="AR205" s="53"/>
      <c r="AS205" s="53"/>
      <c r="AT205" s="54"/>
      <c r="AU205" s="53"/>
      <c r="AV205" s="54">
        <v>2</v>
      </c>
      <c r="AW205" s="54">
        <v>4</v>
      </c>
      <c r="AX205" s="54">
        <v>2</v>
      </c>
      <c r="AY205" s="54">
        <v>1</v>
      </c>
      <c r="AZ205" s="54">
        <v>1</v>
      </c>
      <c r="BA205" s="53"/>
      <c r="BB205" s="53"/>
      <c r="BC205" s="53">
        <v>4</v>
      </c>
      <c r="BD205" s="53"/>
      <c r="BE205" s="54"/>
      <c r="BF205" s="54"/>
      <c r="BG205" s="54"/>
      <c r="BH205" s="54">
        <v>2</v>
      </c>
      <c r="BI205" s="54"/>
      <c r="BJ205" s="54"/>
      <c r="BK205" s="54"/>
      <c r="BL205" s="54"/>
      <c r="BM205" s="54"/>
      <c r="BN205" s="54"/>
      <c r="BO205" s="54"/>
      <c r="BP205" s="53">
        <v>2</v>
      </c>
      <c r="BQ205" s="53"/>
      <c r="BR205" s="111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16</v>
      </c>
      <c r="F206" s="54">
        <v>16</v>
      </c>
      <c r="G206" s="54"/>
      <c r="H206" s="53">
        <v>1</v>
      </c>
      <c r="I206" s="53">
        <v>6</v>
      </c>
      <c r="J206" s="54"/>
      <c r="K206" s="54"/>
      <c r="L206" s="54"/>
      <c r="M206" s="54"/>
      <c r="N206" s="53"/>
      <c r="O206" s="54"/>
      <c r="P206" s="54">
        <v>8</v>
      </c>
      <c r="Q206" s="53">
        <v>2</v>
      </c>
      <c r="R206" s="54">
        <v>4</v>
      </c>
      <c r="S206" s="54">
        <v>2</v>
      </c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>
        <v>16</v>
      </c>
      <c r="AJ206" s="53">
        <v>8</v>
      </c>
      <c r="AK206" s="53"/>
      <c r="AL206" s="53"/>
      <c r="AM206" s="54"/>
      <c r="AN206" s="54"/>
      <c r="AO206" s="54">
        <v>1</v>
      </c>
      <c r="AP206" s="54">
        <v>9</v>
      </c>
      <c r="AQ206" s="54">
        <v>6</v>
      </c>
      <c r="AR206" s="53"/>
      <c r="AS206" s="53"/>
      <c r="AT206" s="54"/>
      <c r="AU206" s="53"/>
      <c r="AV206" s="54">
        <v>4</v>
      </c>
      <c r="AW206" s="54">
        <v>8</v>
      </c>
      <c r="AX206" s="54">
        <v>5</v>
      </c>
      <c r="AY206" s="54">
        <v>1</v>
      </c>
      <c r="AZ206" s="54">
        <v>2</v>
      </c>
      <c r="BA206" s="53"/>
      <c r="BB206" s="53"/>
      <c r="BC206" s="53">
        <v>8</v>
      </c>
      <c r="BD206" s="53"/>
      <c r="BE206" s="54"/>
      <c r="BF206" s="54"/>
      <c r="BG206" s="54"/>
      <c r="BH206" s="54">
        <v>4</v>
      </c>
      <c r="BI206" s="54">
        <v>1</v>
      </c>
      <c r="BJ206" s="54"/>
      <c r="BK206" s="54">
        <v>1</v>
      </c>
      <c r="BL206" s="54"/>
      <c r="BM206" s="54"/>
      <c r="BN206" s="54"/>
      <c r="BO206" s="54"/>
      <c r="BP206" s="53">
        <v>3</v>
      </c>
      <c r="BQ206" s="53"/>
      <c r="BR206" s="111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>
      <c r="A209" s="6">
        <v>196</v>
      </c>
      <c r="B209" s="16" t="s">
        <v>184</v>
      </c>
      <c r="C209" s="31" t="s">
        <v>1575</v>
      </c>
      <c r="D209" s="31"/>
      <c r="E209" s="53">
        <v>1</v>
      </c>
      <c r="F209" s="54">
        <v>1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>
        <v>1</v>
      </c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>
        <v>1</v>
      </c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hidden="1" customHeight="1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95" customHeight="1">
      <c r="A216" s="6">
        <v>203</v>
      </c>
      <c r="B216" s="16" t="s">
        <v>191</v>
      </c>
      <c r="C216" s="31" t="s">
        <v>1576</v>
      </c>
      <c r="D216" s="31"/>
      <c r="E216" s="53">
        <v>1</v>
      </c>
      <c r="F216" s="54">
        <v>1</v>
      </c>
      <c r="G216" s="54"/>
      <c r="H216" s="53"/>
      <c r="I216" s="53"/>
      <c r="J216" s="54"/>
      <c r="K216" s="54"/>
      <c r="L216" s="54"/>
      <c r="M216" s="54"/>
      <c r="N216" s="53"/>
      <c r="O216" s="54"/>
      <c r="P216" s="54">
        <v>1</v>
      </c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>
        <v>1</v>
      </c>
      <c r="AJ216" s="53">
        <v>1</v>
      </c>
      <c r="AK216" s="53"/>
      <c r="AL216" s="53"/>
      <c r="AM216" s="54"/>
      <c r="AN216" s="54"/>
      <c r="AO216" s="54"/>
      <c r="AP216" s="54"/>
      <c r="AQ216" s="54"/>
      <c r="AR216" s="53">
        <v>1</v>
      </c>
      <c r="AS216" s="53"/>
      <c r="AT216" s="54"/>
      <c r="AU216" s="53"/>
      <c r="AV216" s="54"/>
      <c r="AW216" s="54">
        <v>1</v>
      </c>
      <c r="AX216" s="54">
        <v>1</v>
      </c>
      <c r="AY216" s="54"/>
      <c r="AZ216" s="54"/>
      <c r="BA216" s="53"/>
      <c r="BB216" s="53"/>
      <c r="BC216" s="53">
        <v>1</v>
      </c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>
        <v>1</v>
      </c>
      <c r="BQ216" s="53"/>
      <c r="BR216" s="111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95" customHeight="1">
      <c r="A220" s="6">
        <v>207</v>
      </c>
      <c r="B220" s="16" t="s">
        <v>195</v>
      </c>
      <c r="C220" s="31" t="s">
        <v>1578</v>
      </c>
      <c r="D220" s="31"/>
      <c r="E220" s="53">
        <v>1</v>
      </c>
      <c r="F220" s="54">
        <v>1</v>
      </c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>
        <v>1</v>
      </c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>
        <v>1</v>
      </c>
      <c r="AJ220" s="53"/>
      <c r="AK220" s="53"/>
      <c r="AL220" s="53"/>
      <c r="AM220" s="54"/>
      <c r="AN220" s="54"/>
      <c r="AO220" s="54"/>
      <c r="AP220" s="54"/>
      <c r="AQ220" s="54">
        <v>1</v>
      </c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75" hidden="1" customHeight="1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22.7" customHeight="1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>
        <v>1</v>
      </c>
      <c r="I230" s="53"/>
      <c r="J230" s="54"/>
      <c r="K230" s="54"/>
      <c r="L230" s="54"/>
      <c r="M230" s="54"/>
      <c r="N230" s="53"/>
      <c r="O230" s="54"/>
      <c r="P230" s="54"/>
      <c r="Q230" s="53">
        <v>1</v>
      </c>
      <c r="R230" s="54"/>
      <c r="S230" s="54"/>
      <c r="T230" s="54"/>
      <c r="U230" s="54"/>
      <c r="V230" s="53"/>
      <c r="W230" s="54">
        <v>1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>
        <v>1</v>
      </c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1</v>
      </c>
      <c r="F408" s="53">
        <f t="shared" si="24"/>
        <v>1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1</v>
      </c>
      <c r="P408" s="53">
        <f t="shared" si="24"/>
        <v>0</v>
      </c>
      <c r="Q408" s="53">
        <f t="shared" si="24"/>
        <v>0</v>
      </c>
      <c r="R408" s="53">
        <f t="shared" si="24"/>
        <v>0</v>
      </c>
      <c r="S408" s="53">
        <f t="shared" si="24"/>
        <v>0</v>
      </c>
      <c r="T408" s="53">
        <f t="shared" si="24"/>
        <v>0</v>
      </c>
      <c r="U408" s="53">
        <f t="shared" si="24"/>
        <v>1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0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0</v>
      </c>
      <c r="AP408" s="53">
        <f t="shared" si="25"/>
        <v>1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1</v>
      </c>
      <c r="AX408" s="53">
        <f t="shared" si="25"/>
        <v>1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1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1</v>
      </c>
      <c r="BQ408" s="53">
        <f t="shared" ref="BQ408:CV408" si="26">SUM(BQ409:BQ465)</f>
        <v>0</v>
      </c>
      <c r="BR408" s="111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12.75" hidden="1" customHeight="1">
      <c r="A437" s="6">
        <v>424</v>
      </c>
      <c r="B437" s="16" t="s">
        <v>387</v>
      </c>
      <c r="C437" s="31" t="s">
        <v>1683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22.7" customHeight="1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>
        <v>1</v>
      </c>
      <c r="P438" s="54"/>
      <c r="Q438" s="53"/>
      <c r="R438" s="54"/>
      <c r="S438" s="54"/>
      <c r="T438" s="54"/>
      <c r="U438" s="54">
        <v>1</v>
      </c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>
        <v>1</v>
      </c>
      <c r="AQ438" s="54"/>
      <c r="AR438" s="53"/>
      <c r="AS438" s="53"/>
      <c r="AT438" s="54"/>
      <c r="AU438" s="53"/>
      <c r="AV438" s="54"/>
      <c r="AW438" s="54">
        <v>1</v>
      </c>
      <c r="AX438" s="54">
        <v>1</v>
      </c>
      <c r="AY438" s="54"/>
      <c r="AZ438" s="54"/>
      <c r="BA438" s="53"/>
      <c r="BB438" s="53"/>
      <c r="BC438" s="53"/>
      <c r="BD438" s="53">
        <v>1</v>
      </c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>
        <v>1</v>
      </c>
      <c r="BQ438" s="53"/>
      <c r="BR438" s="111"/>
    </row>
    <row r="439" spans="1:70" ht="12.75" hidden="1" customHeight="1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2</v>
      </c>
      <c r="F477" s="53">
        <f t="shared" si="30"/>
        <v>2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1</v>
      </c>
      <c r="R477" s="53">
        <f t="shared" si="30"/>
        <v>1</v>
      </c>
      <c r="S477" s="53">
        <f t="shared" si="30"/>
        <v>0</v>
      </c>
      <c r="T477" s="53">
        <f t="shared" si="30"/>
        <v>0</v>
      </c>
      <c r="U477" s="53">
        <f t="shared" si="30"/>
        <v>1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1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2</v>
      </c>
      <c r="AP477" s="53">
        <f t="shared" si="31"/>
        <v>0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1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2</v>
      </c>
      <c r="F505" s="54">
        <v>2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>
        <v>1</v>
      </c>
      <c r="R505" s="54">
        <v>1</v>
      </c>
      <c r="S505" s="54"/>
      <c r="T505" s="54"/>
      <c r="U505" s="54">
        <v>1</v>
      </c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3"/>
      <c r="AK505" s="53"/>
      <c r="AL505" s="53"/>
      <c r="AM505" s="54"/>
      <c r="AN505" s="54"/>
      <c r="AO505" s="54">
        <v>2</v>
      </c>
      <c r="AP505" s="54"/>
      <c r="AQ505" s="54"/>
      <c r="AR505" s="53"/>
      <c r="AS505" s="53"/>
      <c r="AT505" s="54"/>
      <c r="AU505" s="53"/>
      <c r="AV505" s="54">
        <v>1</v>
      </c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75" hidden="1" customHeight="1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2</v>
      </c>
      <c r="F517" s="53">
        <f t="shared" si="33"/>
        <v>2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1</v>
      </c>
      <c r="Q517" s="53">
        <f t="shared" si="33"/>
        <v>0</v>
      </c>
      <c r="R517" s="53">
        <f t="shared" si="33"/>
        <v>1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1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0</v>
      </c>
      <c r="AQ517" s="53">
        <f t="shared" si="34"/>
        <v>1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>
      <c r="A522" s="6">
        <v>509</v>
      </c>
      <c r="B522" s="16" t="s">
        <v>463</v>
      </c>
      <c r="C522" s="31" t="s">
        <v>1724</v>
      </c>
      <c r="D522" s="31"/>
      <c r="E522" s="53">
        <v>2</v>
      </c>
      <c r="F522" s="54">
        <v>2</v>
      </c>
      <c r="G522" s="54"/>
      <c r="H522" s="53"/>
      <c r="I522" s="53"/>
      <c r="J522" s="54"/>
      <c r="K522" s="54"/>
      <c r="L522" s="54"/>
      <c r="M522" s="54"/>
      <c r="N522" s="53"/>
      <c r="O522" s="54"/>
      <c r="P522" s="54">
        <v>1</v>
      </c>
      <c r="Q522" s="53"/>
      <c r="R522" s="54">
        <v>1</v>
      </c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>
        <v>1</v>
      </c>
      <c r="AD522" s="54"/>
      <c r="AE522" s="54"/>
      <c r="AF522" s="54"/>
      <c r="AG522" s="54"/>
      <c r="AH522" s="54"/>
      <c r="AI522" s="54">
        <v>1</v>
      </c>
      <c r="AJ522" s="53"/>
      <c r="AK522" s="53"/>
      <c r="AL522" s="53"/>
      <c r="AM522" s="54"/>
      <c r="AN522" s="54"/>
      <c r="AO522" s="54">
        <v>1</v>
      </c>
      <c r="AP522" s="54"/>
      <c r="AQ522" s="54">
        <v>1</v>
      </c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3</v>
      </c>
      <c r="F559" s="53">
        <f t="shared" si="36"/>
        <v>3</v>
      </c>
      <c r="G559" s="53">
        <f t="shared" si="36"/>
        <v>0</v>
      </c>
      <c r="H559" s="53">
        <f t="shared" si="36"/>
        <v>0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2</v>
      </c>
      <c r="Q559" s="53">
        <f t="shared" si="36"/>
        <v>0</v>
      </c>
      <c r="R559" s="53">
        <f t="shared" si="36"/>
        <v>0</v>
      </c>
      <c r="S559" s="53">
        <f t="shared" si="36"/>
        <v>1</v>
      </c>
      <c r="T559" s="53">
        <f t="shared" si="36"/>
        <v>0</v>
      </c>
      <c r="U559" s="53">
        <f t="shared" si="36"/>
        <v>1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1</v>
      </c>
      <c r="AH559" s="53">
        <f t="shared" si="36"/>
        <v>0</v>
      </c>
      <c r="AI559" s="53">
        <f t="shared" si="36"/>
        <v>1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1</v>
      </c>
      <c r="AP559" s="53">
        <f t="shared" si="37"/>
        <v>1</v>
      </c>
      <c r="AQ559" s="53">
        <f t="shared" si="37"/>
        <v>1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2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3</v>
      </c>
      <c r="F560" s="53">
        <f t="shared" si="38"/>
        <v>3</v>
      </c>
      <c r="G560" s="53">
        <f t="shared" si="38"/>
        <v>0</v>
      </c>
      <c r="H560" s="53">
        <f t="shared" si="38"/>
        <v>0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2</v>
      </c>
      <c r="Q560" s="53">
        <f t="shared" si="38"/>
        <v>0</v>
      </c>
      <c r="R560" s="53">
        <f t="shared" si="38"/>
        <v>0</v>
      </c>
      <c r="S560" s="53">
        <f t="shared" si="38"/>
        <v>1</v>
      </c>
      <c r="T560" s="53">
        <f t="shared" si="38"/>
        <v>0</v>
      </c>
      <c r="U560" s="53">
        <f t="shared" si="38"/>
        <v>1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1</v>
      </c>
      <c r="AH560" s="53">
        <f t="shared" si="38"/>
        <v>0</v>
      </c>
      <c r="AI560" s="53">
        <f t="shared" si="38"/>
        <v>1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1</v>
      </c>
      <c r="AP560" s="53">
        <f t="shared" si="39"/>
        <v>1</v>
      </c>
      <c r="AQ560" s="53">
        <f t="shared" si="39"/>
        <v>1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2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>
      <c r="A572" s="6">
        <v>559</v>
      </c>
      <c r="B572" s="16" t="s">
        <v>511</v>
      </c>
      <c r="C572" s="31" t="s">
        <v>1740</v>
      </c>
      <c r="D572" s="31"/>
      <c r="E572" s="53">
        <v>3</v>
      </c>
      <c r="F572" s="54">
        <v>3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>
        <v>2</v>
      </c>
      <c r="Q572" s="53"/>
      <c r="R572" s="54"/>
      <c r="S572" s="54">
        <v>1</v>
      </c>
      <c r="T572" s="54"/>
      <c r="U572" s="54">
        <v>1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>
        <v>1</v>
      </c>
      <c r="AJ572" s="53"/>
      <c r="AK572" s="53"/>
      <c r="AL572" s="53"/>
      <c r="AM572" s="54"/>
      <c r="AN572" s="54"/>
      <c r="AO572" s="54">
        <v>1</v>
      </c>
      <c r="AP572" s="54">
        <v>1</v>
      </c>
      <c r="AQ572" s="54">
        <v>1</v>
      </c>
      <c r="AR572" s="53"/>
      <c r="AS572" s="53"/>
      <c r="AT572" s="54"/>
      <c r="AU572" s="53"/>
      <c r="AV572" s="54">
        <v>2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hidden="1" customHeight="1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hidden="1" customHeight="1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0</v>
      </c>
      <c r="F776" s="53">
        <f t="shared" si="53"/>
        <v>0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0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0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0</v>
      </c>
      <c r="AX776" s="53">
        <f t="shared" si="54"/>
        <v>0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56</v>
      </c>
      <c r="F1582" s="53">
        <f t="shared" si="62"/>
        <v>56</v>
      </c>
      <c r="G1582" s="53">
        <f t="shared" si="62"/>
        <v>0</v>
      </c>
      <c r="H1582" s="53">
        <f t="shared" si="62"/>
        <v>7</v>
      </c>
      <c r="I1582" s="53">
        <f t="shared" si="62"/>
        <v>15</v>
      </c>
      <c r="J1582" s="53">
        <f t="shared" si="62"/>
        <v>0</v>
      </c>
      <c r="K1582" s="53">
        <f t="shared" si="62"/>
        <v>0</v>
      </c>
      <c r="L1582" s="53">
        <f t="shared" si="62"/>
        <v>5</v>
      </c>
      <c r="M1582" s="53">
        <f t="shared" si="62"/>
        <v>0</v>
      </c>
      <c r="N1582" s="53">
        <f t="shared" si="62"/>
        <v>0</v>
      </c>
      <c r="O1582" s="53">
        <f t="shared" si="62"/>
        <v>1</v>
      </c>
      <c r="P1582" s="53">
        <f t="shared" si="62"/>
        <v>18</v>
      </c>
      <c r="Q1582" s="53">
        <f t="shared" si="62"/>
        <v>12</v>
      </c>
      <c r="R1582" s="53">
        <f t="shared" si="62"/>
        <v>22</v>
      </c>
      <c r="S1582" s="53">
        <f t="shared" si="62"/>
        <v>3</v>
      </c>
      <c r="T1582" s="53">
        <f t="shared" si="62"/>
        <v>0</v>
      </c>
      <c r="U1582" s="53">
        <f t="shared" si="62"/>
        <v>5</v>
      </c>
      <c r="V1582" s="53">
        <f t="shared" si="62"/>
        <v>0</v>
      </c>
      <c r="W1582" s="53">
        <f t="shared" si="62"/>
        <v>1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1</v>
      </c>
      <c r="AC1582" s="53">
        <f t="shared" si="62"/>
        <v>2</v>
      </c>
      <c r="AD1582" s="53">
        <f t="shared" si="62"/>
        <v>0</v>
      </c>
      <c r="AE1582" s="53">
        <f t="shared" si="62"/>
        <v>0</v>
      </c>
      <c r="AF1582" s="53">
        <f t="shared" si="62"/>
        <v>0</v>
      </c>
      <c r="AG1582" s="53">
        <f t="shared" si="62"/>
        <v>1</v>
      </c>
      <c r="AH1582" s="53">
        <f t="shared" si="62"/>
        <v>0</v>
      </c>
      <c r="AI1582" s="53">
        <f t="shared" si="62"/>
        <v>46</v>
      </c>
      <c r="AJ1582" s="53">
        <f t="shared" si="62"/>
        <v>14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2</v>
      </c>
      <c r="AN1582" s="53">
        <f t="shared" si="63"/>
        <v>1</v>
      </c>
      <c r="AO1582" s="53">
        <f t="shared" si="63"/>
        <v>13</v>
      </c>
      <c r="AP1582" s="53">
        <f t="shared" si="63"/>
        <v>19</v>
      </c>
      <c r="AQ1582" s="53">
        <f t="shared" si="63"/>
        <v>20</v>
      </c>
      <c r="AR1582" s="53">
        <f t="shared" si="63"/>
        <v>1</v>
      </c>
      <c r="AS1582" s="53">
        <f t="shared" si="63"/>
        <v>0</v>
      </c>
      <c r="AT1582" s="53">
        <f t="shared" si="63"/>
        <v>0</v>
      </c>
      <c r="AU1582" s="53">
        <f t="shared" si="63"/>
        <v>1</v>
      </c>
      <c r="AV1582" s="53">
        <f t="shared" si="63"/>
        <v>12</v>
      </c>
      <c r="AW1582" s="53">
        <f t="shared" si="63"/>
        <v>15</v>
      </c>
      <c r="AX1582" s="53">
        <f t="shared" si="63"/>
        <v>9</v>
      </c>
      <c r="AY1582" s="53">
        <f t="shared" si="63"/>
        <v>2</v>
      </c>
      <c r="AZ1582" s="53">
        <f t="shared" si="63"/>
        <v>4</v>
      </c>
      <c r="BA1582" s="53">
        <f t="shared" si="63"/>
        <v>0</v>
      </c>
      <c r="BB1582" s="53">
        <f t="shared" si="63"/>
        <v>0</v>
      </c>
      <c r="BC1582" s="53">
        <f t="shared" si="63"/>
        <v>14</v>
      </c>
      <c r="BD1582" s="53">
        <f t="shared" si="63"/>
        <v>1</v>
      </c>
      <c r="BE1582" s="53">
        <f t="shared" si="63"/>
        <v>0</v>
      </c>
      <c r="BF1582" s="53">
        <f t="shared" si="63"/>
        <v>0</v>
      </c>
      <c r="BG1582" s="53">
        <f t="shared" si="63"/>
        <v>0</v>
      </c>
      <c r="BH1582" s="53">
        <f t="shared" si="63"/>
        <v>7</v>
      </c>
      <c r="BI1582" s="53">
        <f t="shared" si="63"/>
        <v>1</v>
      </c>
      <c r="BJ1582" s="53">
        <f t="shared" si="63"/>
        <v>0</v>
      </c>
      <c r="BK1582" s="53">
        <f t="shared" si="63"/>
        <v>1</v>
      </c>
      <c r="BL1582" s="53">
        <f t="shared" si="63"/>
        <v>0</v>
      </c>
      <c r="BM1582" s="53">
        <f t="shared" si="63"/>
        <v>0</v>
      </c>
      <c r="BN1582" s="53">
        <f t="shared" si="63"/>
        <v>0</v>
      </c>
      <c r="BO1582" s="53">
        <f t="shared" si="63"/>
        <v>0</v>
      </c>
      <c r="BP1582" s="53">
        <f t="shared" si="63"/>
        <v>7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5</v>
      </c>
      <c r="F1583" s="54">
        <v>5</v>
      </c>
      <c r="G1583" s="54"/>
      <c r="H1583" s="53"/>
      <c r="I1583" s="53"/>
      <c r="J1583" s="54"/>
      <c r="K1583" s="54"/>
      <c r="L1583" s="54"/>
      <c r="M1583" s="54"/>
      <c r="N1583" s="53"/>
      <c r="O1583" s="54"/>
      <c r="P1583" s="54">
        <v>2</v>
      </c>
      <c r="Q1583" s="53"/>
      <c r="R1583" s="54">
        <v>3</v>
      </c>
      <c r="S1583" s="54"/>
      <c r="T1583" s="54"/>
      <c r="U1583" s="54"/>
      <c r="V1583" s="53"/>
      <c r="W1583" s="54"/>
      <c r="X1583" s="54"/>
      <c r="Y1583" s="54"/>
      <c r="Z1583" s="54"/>
      <c r="AA1583" s="54"/>
      <c r="AB1583" s="54">
        <v>1</v>
      </c>
      <c r="AC1583" s="54">
        <v>1</v>
      </c>
      <c r="AD1583" s="54"/>
      <c r="AE1583" s="54"/>
      <c r="AF1583" s="54"/>
      <c r="AG1583" s="54"/>
      <c r="AH1583" s="54"/>
      <c r="AI1583" s="54">
        <v>3</v>
      </c>
      <c r="AJ1583" s="53"/>
      <c r="AK1583" s="53"/>
      <c r="AL1583" s="53"/>
      <c r="AM1583" s="54"/>
      <c r="AN1583" s="54">
        <v>1</v>
      </c>
      <c r="AO1583" s="54">
        <v>1</v>
      </c>
      <c r="AP1583" s="54">
        <v>1</v>
      </c>
      <c r="AQ1583" s="54">
        <v>2</v>
      </c>
      <c r="AR1583" s="53"/>
      <c r="AS1583" s="53"/>
      <c r="AT1583" s="54"/>
      <c r="AU1583" s="53"/>
      <c r="AV1583" s="54">
        <v>1</v>
      </c>
      <c r="AW1583" s="54"/>
      <c r="AX1583" s="54"/>
      <c r="AY1583" s="54"/>
      <c r="AZ1583" s="54"/>
      <c r="BA1583" s="53"/>
      <c r="BB1583" s="53"/>
      <c r="BC1583" s="53"/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1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28</v>
      </c>
      <c r="F1584" s="54">
        <v>28</v>
      </c>
      <c r="G1584" s="54"/>
      <c r="H1584" s="53">
        <v>4</v>
      </c>
      <c r="I1584" s="53">
        <v>9</v>
      </c>
      <c r="J1584" s="54"/>
      <c r="K1584" s="54"/>
      <c r="L1584" s="54">
        <v>2</v>
      </c>
      <c r="M1584" s="54"/>
      <c r="N1584" s="53"/>
      <c r="O1584" s="54">
        <v>1</v>
      </c>
      <c r="P1584" s="54">
        <v>7</v>
      </c>
      <c r="Q1584" s="53">
        <v>8</v>
      </c>
      <c r="R1584" s="54">
        <v>11</v>
      </c>
      <c r="S1584" s="54">
        <v>1</v>
      </c>
      <c r="T1584" s="54"/>
      <c r="U1584" s="54">
        <v>4</v>
      </c>
      <c r="V1584" s="53"/>
      <c r="W1584" s="54"/>
      <c r="X1584" s="54"/>
      <c r="Y1584" s="54"/>
      <c r="Z1584" s="54"/>
      <c r="AA1584" s="54"/>
      <c r="AB1584" s="54"/>
      <c r="AC1584" s="54">
        <v>1</v>
      </c>
      <c r="AD1584" s="54"/>
      <c r="AE1584" s="54"/>
      <c r="AF1584" s="54"/>
      <c r="AG1584" s="54">
        <v>1</v>
      </c>
      <c r="AH1584" s="54"/>
      <c r="AI1584" s="54">
        <v>22</v>
      </c>
      <c r="AJ1584" s="53">
        <v>4</v>
      </c>
      <c r="AK1584" s="53"/>
      <c r="AL1584" s="53"/>
      <c r="AM1584" s="54">
        <v>1</v>
      </c>
      <c r="AN1584" s="54"/>
      <c r="AO1584" s="54">
        <v>9</v>
      </c>
      <c r="AP1584" s="54">
        <v>8</v>
      </c>
      <c r="AQ1584" s="54">
        <v>10</v>
      </c>
      <c r="AR1584" s="53"/>
      <c r="AS1584" s="53"/>
      <c r="AT1584" s="54"/>
      <c r="AU1584" s="53">
        <v>1</v>
      </c>
      <c r="AV1584" s="54">
        <v>6</v>
      </c>
      <c r="AW1584" s="54">
        <v>5</v>
      </c>
      <c r="AX1584" s="54">
        <v>3</v>
      </c>
      <c r="AY1584" s="54">
        <v>1</v>
      </c>
      <c r="AZ1584" s="54">
        <v>1</v>
      </c>
      <c r="BA1584" s="53"/>
      <c r="BB1584" s="53"/>
      <c r="BC1584" s="53">
        <v>4</v>
      </c>
      <c r="BD1584" s="53">
        <v>1</v>
      </c>
      <c r="BE1584" s="54"/>
      <c r="BF1584" s="54"/>
      <c r="BG1584" s="54"/>
      <c r="BH1584" s="54">
        <v>2</v>
      </c>
      <c r="BI1584" s="54"/>
      <c r="BJ1584" s="54"/>
      <c r="BK1584" s="54"/>
      <c r="BL1584" s="54"/>
      <c r="BM1584" s="54"/>
      <c r="BN1584" s="54"/>
      <c r="BO1584" s="54"/>
      <c r="BP1584" s="53">
        <v>3</v>
      </c>
      <c r="BQ1584" s="53"/>
      <c r="BR1584" s="111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21</v>
      </c>
      <c r="F1585" s="54">
        <v>21</v>
      </c>
      <c r="G1585" s="54"/>
      <c r="H1585" s="53">
        <v>3</v>
      </c>
      <c r="I1585" s="53">
        <v>6</v>
      </c>
      <c r="J1585" s="54"/>
      <c r="K1585" s="54"/>
      <c r="L1585" s="54">
        <v>2</v>
      </c>
      <c r="M1585" s="54"/>
      <c r="N1585" s="53"/>
      <c r="O1585" s="54"/>
      <c r="P1585" s="54">
        <v>8</v>
      </c>
      <c r="Q1585" s="53">
        <v>4</v>
      </c>
      <c r="R1585" s="54">
        <v>7</v>
      </c>
      <c r="S1585" s="54">
        <v>2</v>
      </c>
      <c r="T1585" s="54"/>
      <c r="U1585" s="54">
        <v>1</v>
      </c>
      <c r="V1585" s="53"/>
      <c r="W1585" s="54">
        <v>1</v>
      </c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>
        <v>19</v>
      </c>
      <c r="AJ1585" s="53">
        <v>9</v>
      </c>
      <c r="AK1585" s="53"/>
      <c r="AL1585" s="53"/>
      <c r="AM1585" s="54">
        <v>1</v>
      </c>
      <c r="AN1585" s="54"/>
      <c r="AO1585" s="54">
        <v>3</v>
      </c>
      <c r="AP1585" s="54">
        <v>10</v>
      </c>
      <c r="AQ1585" s="54">
        <v>7</v>
      </c>
      <c r="AR1585" s="53"/>
      <c r="AS1585" s="53"/>
      <c r="AT1585" s="54"/>
      <c r="AU1585" s="53"/>
      <c r="AV1585" s="54">
        <v>5</v>
      </c>
      <c r="AW1585" s="54">
        <v>9</v>
      </c>
      <c r="AX1585" s="54">
        <v>5</v>
      </c>
      <c r="AY1585" s="54">
        <v>1</v>
      </c>
      <c r="AZ1585" s="54">
        <v>3</v>
      </c>
      <c r="BA1585" s="53"/>
      <c r="BB1585" s="53"/>
      <c r="BC1585" s="53">
        <v>9</v>
      </c>
      <c r="BD1585" s="53"/>
      <c r="BE1585" s="54"/>
      <c r="BF1585" s="54"/>
      <c r="BG1585" s="54"/>
      <c r="BH1585" s="54">
        <v>5</v>
      </c>
      <c r="BI1585" s="54">
        <v>1</v>
      </c>
      <c r="BJ1585" s="54"/>
      <c r="BK1585" s="54">
        <v>1</v>
      </c>
      <c r="BL1585" s="54"/>
      <c r="BM1585" s="54"/>
      <c r="BN1585" s="54"/>
      <c r="BO1585" s="54"/>
      <c r="BP1585" s="53">
        <v>3</v>
      </c>
      <c r="BQ1585" s="53"/>
      <c r="BR1585" s="111"/>
    </row>
    <row r="1586" spans="1:70" ht="12.95" customHeight="1">
      <c r="A1586" s="6">
        <v>1573</v>
      </c>
      <c r="B1586" s="20"/>
      <c r="C1586" s="34" t="s">
        <v>2152</v>
      </c>
      <c r="D1586" s="34"/>
      <c r="E1586" s="53">
        <v>2</v>
      </c>
      <c r="F1586" s="54">
        <v>2</v>
      </c>
      <c r="G1586" s="54"/>
      <c r="H1586" s="53"/>
      <c r="I1586" s="53"/>
      <c r="J1586" s="54"/>
      <c r="K1586" s="54"/>
      <c r="L1586" s="54">
        <v>1</v>
      </c>
      <c r="M1586" s="54"/>
      <c r="N1586" s="53"/>
      <c r="O1586" s="54"/>
      <c r="P1586" s="54">
        <v>1</v>
      </c>
      <c r="Q1586" s="53"/>
      <c r="R1586" s="54">
        <v>1</v>
      </c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>
        <v>2</v>
      </c>
      <c r="AJ1586" s="53">
        <v>1</v>
      </c>
      <c r="AK1586" s="53"/>
      <c r="AL1586" s="53"/>
      <c r="AM1586" s="54"/>
      <c r="AN1586" s="54"/>
      <c r="AO1586" s="54"/>
      <c r="AP1586" s="54"/>
      <c r="AQ1586" s="54">
        <v>1</v>
      </c>
      <c r="AR1586" s="53">
        <v>1</v>
      </c>
      <c r="AS1586" s="53"/>
      <c r="AT1586" s="54"/>
      <c r="AU1586" s="53"/>
      <c r="AV1586" s="54"/>
      <c r="AW1586" s="54">
        <v>1</v>
      </c>
      <c r="AX1586" s="54">
        <v>1</v>
      </c>
      <c r="AY1586" s="54"/>
      <c r="AZ1586" s="54"/>
      <c r="BA1586" s="53"/>
      <c r="BB1586" s="53"/>
      <c r="BC1586" s="53">
        <v>1</v>
      </c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>
        <v>1</v>
      </c>
      <c r="BQ1586" s="53"/>
      <c r="BR1586" s="111"/>
    </row>
    <row r="1587" spans="1:70" ht="14.45" customHeight="1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1</v>
      </c>
      <c r="F1588" s="54">
        <v>1</v>
      </c>
      <c r="G1588" s="54"/>
      <c r="H1588" s="53"/>
      <c r="I1588" s="53"/>
      <c r="J1588" s="53"/>
      <c r="K1588" s="53"/>
      <c r="L1588" s="54"/>
      <c r="M1588" s="54"/>
      <c r="N1588" s="53"/>
      <c r="O1588" s="54">
        <v>1</v>
      </c>
      <c r="P1588" s="54"/>
      <c r="Q1588" s="53"/>
      <c r="R1588" s="54"/>
      <c r="S1588" s="54"/>
      <c r="T1588" s="54"/>
      <c r="U1588" s="54">
        <v>1</v>
      </c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>
        <v>1</v>
      </c>
      <c r="AQ1588" s="54"/>
      <c r="AR1588" s="53"/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/>
      <c r="BD1588" s="53">
        <v>1</v>
      </c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>
        <v>1</v>
      </c>
      <c r="BQ1588" s="53"/>
      <c r="BR1588" s="111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  <c r="BQ1592" s="85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2237</v>
      </c>
      <c r="BH1593" s="97"/>
      <c r="BI1593" s="97"/>
      <c r="BJ1593" s="99"/>
      <c r="BK1593" s="97" t="s">
        <v>2241</v>
      </c>
      <c r="BL1593" s="97"/>
      <c r="BM1593" s="97"/>
      <c r="BO1593" s="57"/>
      <c r="BP1593" s="57"/>
    </row>
    <row r="1594" spans="1:70" ht="12.9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2242</v>
      </c>
      <c r="BL1594" s="102"/>
      <c r="BM1594" s="102"/>
      <c r="BN1594" s="105"/>
      <c r="BO1594" s="105"/>
      <c r="BP1594" s="57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2237</v>
      </c>
      <c r="BH1595" s="97"/>
      <c r="BI1595" s="97"/>
      <c r="BJ1595" s="57"/>
      <c r="BK1595" s="97" t="s">
        <v>2241</v>
      </c>
      <c r="BL1595" s="97"/>
      <c r="BM1595" s="97"/>
      <c r="BO1595" s="57"/>
      <c r="BP1595" s="57"/>
    </row>
    <row r="1596" spans="1:70" ht="7.5" customHeight="1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2238</v>
      </c>
      <c r="BK1597" s="100"/>
      <c r="BL1597" s="100"/>
      <c r="BM1597" s="104" t="s">
        <v>2243</v>
      </c>
      <c r="BN1597" s="104"/>
      <c r="BO1597" s="104"/>
      <c r="BP1597" s="104"/>
    </row>
    <row r="1598" spans="1:70" ht="12.95" customHeight="1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>
      <c r="BA1599" s="26"/>
      <c r="BB1599" s="26"/>
      <c r="BC1599" s="57"/>
      <c r="BE1599" s="92" t="s">
        <v>2235</v>
      </c>
      <c r="BF1599" s="95" t="s">
        <v>2236</v>
      </c>
      <c r="BG1599" s="95"/>
      <c r="BH1599" s="95"/>
      <c r="BJ1599" s="101" t="s">
        <v>2239</v>
      </c>
      <c r="BK1599" s="101"/>
      <c r="BL1599" s="101"/>
      <c r="BM1599" s="101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Тульчинський районний суд Вінницької області, Початок періоду: 01.01.2018, Кінець періоду: 30.06.2018&amp;L6B0ED4FE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2329</v>
      </c>
      <c r="B2" s="150" t="s">
        <v>2330</v>
      </c>
      <c r="C2" s="163" t="s">
        <v>1483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>
      <c r="A4" s="151"/>
      <c r="B4" s="151"/>
      <c r="C4" s="164"/>
      <c r="D4" s="176"/>
      <c r="E4" s="185" t="s">
        <v>2356</v>
      </c>
      <c r="F4" s="185" t="s">
        <v>2357</v>
      </c>
      <c r="G4" s="185" t="s">
        <v>2203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2389</v>
      </c>
      <c r="AL4" s="200" t="s">
        <v>2390</v>
      </c>
      <c r="AM4" s="200" t="s">
        <v>2218</v>
      </c>
      <c r="AN4" s="200" t="s">
        <v>2391</v>
      </c>
      <c r="AO4" s="200" t="s">
        <v>2203</v>
      </c>
      <c r="AP4" s="215" t="s">
        <v>2204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1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2218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1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1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>
      <c r="A12" s="156">
        <v>2</v>
      </c>
      <c r="B12" s="16" t="s">
        <v>26</v>
      </c>
      <c r="C12" s="136" t="s">
        <v>2339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>
      <c r="A13" s="156">
        <v>3</v>
      </c>
      <c r="B13" s="16">
        <v>116</v>
      </c>
      <c r="C13" s="168" t="s">
        <v>2340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>
      <c r="A14" s="156">
        <v>4</v>
      </c>
      <c r="B14" s="16">
        <v>117</v>
      </c>
      <c r="C14" s="169" t="s">
        <v>2341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>
      <c r="A18" s="156">
        <v>8</v>
      </c>
      <c r="B18" s="16" t="s">
        <v>2331</v>
      </c>
      <c r="C18" s="168" t="s">
        <v>2342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12.75" hidden="1" customHeight="1">
      <c r="A19" s="156">
        <v>9</v>
      </c>
      <c r="B19" s="16" t="s">
        <v>2332</v>
      </c>
      <c r="C19" s="168" t="s">
        <v>2343</v>
      </c>
      <c r="D19" s="16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75" hidden="1" customHeight="1">
      <c r="A20" s="156">
        <v>10</v>
      </c>
      <c r="B20" s="16">
        <v>185</v>
      </c>
      <c r="C20" s="168" t="s">
        <v>2344</v>
      </c>
      <c r="D20" s="16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>
      <c r="A21" s="156">
        <v>11</v>
      </c>
      <c r="B21" s="16">
        <v>186</v>
      </c>
      <c r="C21" s="168" t="s">
        <v>2345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>
      <c r="A22" s="156">
        <v>12</v>
      </c>
      <c r="B22" s="16">
        <v>187</v>
      </c>
      <c r="C22" s="168" t="s">
        <v>2346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>
      <c r="A26" s="156">
        <v>16</v>
      </c>
      <c r="B26" s="16" t="s">
        <v>2333</v>
      </c>
      <c r="C26" s="168" t="s">
        <v>2347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2334</v>
      </c>
      <c r="C28" s="172" t="s">
        <v>2348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>
      <c r="A29" s="156">
        <v>18</v>
      </c>
      <c r="B29" s="16">
        <v>93</v>
      </c>
      <c r="C29" s="172" t="s">
        <v>2349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>
      <c r="A31" s="156">
        <v>20</v>
      </c>
      <c r="B31" s="16">
        <v>95</v>
      </c>
      <c r="C31" s="168" t="s">
        <v>2340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>
      <c r="A32" s="156">
        <v>21</v>
      </c>
      <c r="B32" s="16">
        <v>96</v>
      </c>
      <c r="C32" s="173" t="s">
        <v>2341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>
      <c r="A33" s="156">
        <v>22</v>
      </c>
      <c r="B33" s="16" t="s">
        <v>2335</v>
      </c>
      <c r="C33" s="172" t="s">
        <v>2350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>
      <c r="A37" s="156">
        <v>26</v>
      </c>
      <c r="B37" s="16" t="s">
        <v>2336</v>
      </c>
      <c r="C37" s="172" t="s">
        <v>2342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>
      <c r="A38" s="156">
        <v>27</v>
      </c>
      <c r="B38" s="16" t="s">
        <v>2337</v>
      </c>
      <c r="C38" s="172" t="s">
        <v>2351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>
      <c r="A39" s="156">
        <v>28</v>
      </c>
      <c r="B39" s="16">
        <v>140</v>
      </c>
      <c r="C39" s="172" t="s">
        <v>2352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>
      <c r="A40" s="156">
        <v>29</v>
      </c>
      <c r="B40" s="16">
        <v>141</v>
      </c>
      <c r="C40" s="172" t="s">
        <v>2345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>
      <c r="A41" s="156">
        <v>30</v>
      </c>
      <c r="B41" s="16">
        <v>142</v>
      </c>
      <c r="C41" s="172" t="s">
        <v>2346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>
      <c r="A43" s="156">
        <v>32</v>
      </c>
      <c r="B43" s="16" t="s">
        <v>2338</v>
      </c>
      <c r="C43" s="172" t="s">
        <v>2353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4.45" customHeight="1">
      <c r="A44" s="156">
        <v>33</v>
      </c>
      <c r="B44" s="20"/>
      <c r="C44" s="172" t="s">
        <v>2354</v>
      </c>
      <c r="D44" s="172"/>
      <c r="E44" s="53"/>
      <c r="F44" s="53">
        <v>1</v>
      </c>
      <c r="G44" s="53">
        <v>1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1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>
        <v>1</v>
      </c>
      <c r="AP44" s="53"/>
      <c r="AQ44" s="53">
        <v>1</v>
      </c>
      <c r="AR44" s="53"/>
      <c r="AS44" s="53"/>
      <c r="AT44" s="53"/>
      <c r="AU44" s="53"/>
      <c r="AV44" s="53"/>
      <c r="AW44" s="53"/>
      <c r="AX44" s="53">
        <v>1</v>
      </c>
      <c r="AY44" s="53">
        <v>1</v>
      </c>
      <c r="AZ44" s="53"/>
      <c r="BA44" s="53"/>
      <c r="BB44" s="111"/>
    </row>
    <row r="45" spans="1:54" ht="21.95" customHeight="1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0</v>
      </c>
      <c r="F45" s="53">
        <f t="shared" si="0"/>
        <v>1</v>
      </c>
      <c r="G45" s="53">
        <f t="shared" si="0"/>
        <v>1</v>
      </c>
      <c r="H45" s="53">
        <f t="shared" si="0"/>
        <v>0</v>
      </c>
      <c r="I45" s="53">
        <f t="shared" si="0"/>
        <v>0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1</v>
      </c>
      <c r="S45" s="53">
        <f t="shared" si="0"/>
        <v>0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1</v>
      </c>
      <c r="AP45" s="53">
        <f t="shared" si="1"/>
        <v>0</v>
      </c>
      <c r="AQ45" s="53">
        <f t="shared" si="1"/>
        <v>1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1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>
      <c r="A46" s="156">
        <v>35</v>
      </c>
      <c r="B46" s="20"/>
      <c r="C46" s="172" t="s">
        <v>2151</v>
      </c>
      <c r="D46" s="17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2232</v>
      </c>
      <c r="AO50" s="89"/>
      <c r="AP50" s="57"/>
      <c r="AQ50" s="96"/>
      <c r="AR50" s="96"/>
      <c r="AS50" s="96"/>
      <c r="AT50" s="99"/>
      <c r="AU50" s="221" t="s">
        <v>2240</v>
      </c>
      <c r="AV50" s="221"/>
      <c r="AW50" s="221"/>
      <c r="AX50" s="221"/>
      <c r="AY50" s="221"/>
      <c r="AZ50" s="221"/>
    </row>
    <row r="51" spans="1:53" ht="12.95" customHeight="1">
      <c r="AN51" s="90"/>
      <c r="AO51" s="90"/>
      <c r="AP51" s="57"/>
      <c r="AQ51" s="97" t="s">
        <v>2237</v>
      </c>
      <c r="AR51" s="97"/>
      <c r="AS51" s="97"/>
      <c r="AT51" s="99"/>
      <c r="AU51" s="97" t="s">
        <v>2241</v>
      </c>
      <c r="AV51" s="97"/>
      <c r="AW51" s="97"/>
      <c r="AX51" s="97"/>
      <c r="AY51" s="97"/>
      <c r="AZ51" s="97"/>
    </row>
    <row r="52" spans="1:53" ht="12.95" customHeight="1">
      <c r="AN52" s="91" t="s">
        <v>2233</v>
      </c>
      <c r="AO52" s="91"/>
      <c r="AP52" s="57"/>
      <c r="AQ52" s="96"/>
      <c r="AR52" s="96"/>
      <c r="AS52" s="96"/>
      <c r="AT52" s="99"/>
      <c r="AU52" s="221" t="s">
        <v>2242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7" t="s">
        <v>2237</v>
      </c>
      <c r="AR53" s="97"/>
      <c r="AS53" s="97"/>
      <c r="AT53" s="57"/>
      <c r="AU53" s="97" t="s">
        <v>2241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2238</v>
      </c>
      <c r="AU55" s="100"/>
      <c r="AV55" s="100"/>
      <c r="AW55" s="104" t="s">
        <v>2243</v>
      </c>
      <c r="AX55" s="104"/>
      <c r="AY55" s="104"/>
      <c r="AZ55" s="104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2235</v>
      </c>
      <c r="AP57" s="95" t="s">
        <v>2236</v>
      </c>
      <c r="AQ57" s="95"/>
      <c r="AR57" s="95"/>
      <c r="AT57" s="101" t="s">
        <v>2239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Тульчинський районний суд Вінницької області, Початок періоду: 01.01.2018, Кінець періоду: 30.06.2018&amp;L6B0ED4FE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E3" s="263" t="s">
        <v>2424</v>
      </c>
    </row>
    <row r="4" spans="1:8" ht="18.95" customHeight="1">
      <c r="E4" s="263" t="s">
        <v>2425</v>
      </c>
    </row>
    <row r="5" spans="1:8" ht="18.95" customHeight="1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2420</v>
      </c>
      <c r="E8" s="264" t="s">
        <v>2426</v>
      </c>
      <c r="F8" s="264"/>
      <c r="G8" s="264"/>
      <c r="H8" s="264"/>
    </row>
    <row r="9" spans="1:8" ht="12.95" customHeight="1">
      <c r="E9" s="265" t="s">
        <v>2427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16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&amp;L6B0ED4FE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16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&amp;L6B0ED4FE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16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&amp;L6B0ED4FE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2021-06-14T10:08:56Z</dcterms:created>
  <dcterms:modified xsi:type="dcterms:W3CDTF">2021-06-14T10:08:57Z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6B0ED4FE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3.21.0.1950</vt:lpwstr>
  </property>
</Properties>
</file>