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E14" i="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1582" s="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1582" s="1"/>
  <c r="BB943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1582" s="1"/>
  <c r="BC943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1582" s="1"/>
  <c r="BJ943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1582" s="1"/>
  <c r="BK943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BN14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N1582"/>
  <c r="BO14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O1582"/>
  <c r="BP14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P1582"/>
  <c r="BQ14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BQ1582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<sst xmlns="http://schemas.openxmlformats.org/spreadsheetml/2006/main" count="6549" uniqueCount="2442">
  <si>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</si>
  <si>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</si>
  <si>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</si>
  <si>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</si>
  <si>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</si>
  <si>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</si>
  <si>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</si>
  <si>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</si>
  <si>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</si>
  <si>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</si>
  <si>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</si>
  <si>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</si>
  <si>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</si>
  <si>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</si>
  <si>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</si>
  <si>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</si>
  <si>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</si>
  <si>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</si>
  <si>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</si>
  <si>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</si>
  <si>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</si>
  <si>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</si>
  <si>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</si>
  <si>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</si>
  <si>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</si>
  <si>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</si>
  <si>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</si>
  <si>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</si>
  <si>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</si>
  <si>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</si>
  <si>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</si>
  <si>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</si>
  <si>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</si>
  <si>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</si>
  <si>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</si>
  <si>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</si>
  <si>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</si>
  <si>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</si>
  <si>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</si>
  <si>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</si>
  <si>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</si>
  <si>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</si>
  <si>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</si>
  <si>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</si>
  <si>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</si>
  <si>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</si>
  <si>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</si>
  <si>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</si>
  <si>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</si>
  <si>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</si>
  <si>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</si>
  <si>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</si>
  <si>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</si>
  <si>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</si>
  <si>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</si>
  <si>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</si>
  <si>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</si>
  <si>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</si>
  <si>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</si>
  <si>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</si>
  <si>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</si>
  <si>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</si>
  <si>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</si>
  <si>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</si>
  <si>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</si>
  <si>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</si>
  <si>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</si>
  <si>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</si>
  <si>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</si>
  <si>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</si>
  <si>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</si>
  <si>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</si>
  <si>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</si>
  <si>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</si>
  <si>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</si>
  <si>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</si>
  <si>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</si>
  <si>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</si>
  <si>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</si>
  <si>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</si>
  <si>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</si>
  <si>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</si>
  <si>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</si>
  <si>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</si>
  <si>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</si>
  <si>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</si>
  <si>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</si>
  <si>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</si>
  <si>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</si>
  <si>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</si>
  <si>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</si>
  <si>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</si>
  <si>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</si>
  <si>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</si>
  <si>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</si>
  <si>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</si>
  <si>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</si>
  <si>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</si>
  <si>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</si>
  <si>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</si>
  <si>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</si>
  <si>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</si>
  <si>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</si>
  <si>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</si>
  <si>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</si>
  <si>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</si>
  <si>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</si>
  <si>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</si>
  <si>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</si>
  <si>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</si>
  <si>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</si>
  <si>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</si>
  <si>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</si>
  <si>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</si>
  <si>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</si>
  <si>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</si>
  <si>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</si>
  <si>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</si>
  <si>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</si>
  <si>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</si>
  <si>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</si>
  <si>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</si>
  <si>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</si>
  <si>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</si>
  <si>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</si>
  <si>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</si>
  <si>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</si>
  <si>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</si>
  <si>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</si>
  <si>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</si>
  <si>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</si>
  <si>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</si>
  <si>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</si>
  <si>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</si>
  <si>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</si>
  <si>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</si>
  <si>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</si>
  <si>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</si>
  <si>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</si>
  <si>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</si>
  <si>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</si>
  <si>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</si>
  <si>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</si>
  <si>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</si>
  <si>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</si>
  <si>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</si>
  <si>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</si>
  <si>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</si>
  <si>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</si>
  <si>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</si>
  <si>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</si>
  <si>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</si>
  <si>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</si>
  <si>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</si>
  <si>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</si>
  <si>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</si>
  <si>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</si>
  <si>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</si>
  <si>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</si>
  <si>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</si>
  <si>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</si>
  <si>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</si>
  <si>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</si>
  <si>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</si>
  <si>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</si>
  <si>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</si>
  <si>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</si>
  <si>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</si>
  <si>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</si>
  <si>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</si>
  <si>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</si>
  <si>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</si>
  <si>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</si>
  <si>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</si>
  <si>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</si>
  <si>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</si>
  <si>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</si>
  <si>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</si>
  <si>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</si>
  <si>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</si>
  <si>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</si>
  <si>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</si>
  <si>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</si>
  <si>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</si>
  <si>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</si>
  <si>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</si>
  <si>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</si>
  <si>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</si>
  <si>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</si>
  <si>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</si>
  <si>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</si>
  <si>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</si>
  <si>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</si>
  <si>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</si>
  <si>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</si>
  <si>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</si>
  <si>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</si>
  <si>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</si>
  <si>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</si>
  <si>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</si>
  <si>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</si>
  <si>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</si>
  <si>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</si>
  <si>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</si>
  <si>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</si>
  <si>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</si>
  <si>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</si>
  <si>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</si>
  <si>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</si>
  <si>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</si>
  <si>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</si>
  <si>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</si>
  <si>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</si>
  <si>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</si>
  <si>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</si>
  <si>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</si>
  <si>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</si>
  <si>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</si>
  <si>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</si>
  <si>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</si>
  <si>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</si>
  <si>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</si>
  <si>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</si>
  <si>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</si>
  <si>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</si>
  <si>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</si>
  <si>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</si>
  <si>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</si>
  <si>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</si>
  <si>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</si>
  <si>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</si>
  <si>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</si>
  <si>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</si>
  <si>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</si>
  <si>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</si>
  <si>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</si>
  <si>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</si>
  <si>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</si>
  <si>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</si>
  <si>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</si>
  <si>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</si>
  <si>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</si>
  <si>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</si>
  <si>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</si>
  <si>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</si>
  <si>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</si>
  <si>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</si>
  <si>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</si>
  <si>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</si>
  <si>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</si>
  <si>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</si>
  <si>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</si>
  <si>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</si>
  <si>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</si>
  <si>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</si>
  <si>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</si>
  <si>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</si>
  <si>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</si>
  <si>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</si>
  <si>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</si>
  <si>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</si>
  <si>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</si>
  <si>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</si>
  <si>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</si>
  <si>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</si>
  <si>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</si>
  <si>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</si>
  <si>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</si>
  <si>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</si>
  <si>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</si>
  <si>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</si>
  <si>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</si>
  <si>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</si>
  <si>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</si>
  <si>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</si>
  <si>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</si>
  <si>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</si>
  <si>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</si>
  <si>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</si>
  <si>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</si>
  <si>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</si>
  <si>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</si>
  <si>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</si>
  <si>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</si>
  <si>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</si>
  <si>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</si>
  <si>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</si>
  <si>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</si>
  <si>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</si>
  <si>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</si>
  <si>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</si>
  <si>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</si>
  <si>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</si>
  <si>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</si>
  <si>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</si>
  <si>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</si>
  <si>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</si>
  <si>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</si>
  <si>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</si>
  <si>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</si>
  <si>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</si>
  <si>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</si>
  <si>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</si>
  <si>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</si>
  <si>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</si>
  <si>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</si>
  <si>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</si>
  <si>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</si>
  <si>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</si>
  <si>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</si>
  <si>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</si>
  <si>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</si>
  <si>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</si>
  <si>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</si>
  <si>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</si>
  <si>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</si>
  <si>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</si>
  <si>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</si>
  <si>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</si>
  <si>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</si>
  <si>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</si>
  <si>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</si>
  <si>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</si>
  <si>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</si>
  <si>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</si>
  <si>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</si>
  <si>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</si>
  <si>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</si>
  <si>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</si>
  <si>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</si>
  <si>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</si>
  <si>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</si>
  <si>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</si>
  <si>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</si>
  <si>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</si>
  <si>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</si>
  <si>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</si>
  <si>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</si>
  <si>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</si>
  <si>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</si>
  <si>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</si>
  <si>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</si>
  <si>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</si>
  <si>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</si>
  <si>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</si>
  <si>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</si>
  <si>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</si>
  <si>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</si>
  <si>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</si>
  <si>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</si>
  <si>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</si>
  <si>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</si>
  <si>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</si>
  <si>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</si>
  <si>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</si>
  <si>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</si>
  <si>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</si>
  <si>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</si>
  <si>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</si>
  <si>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</si>
  <si>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</si>
  <si>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</si>
  <si>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</si>
  <si>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</si>
  <si>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</si>
  <si>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</si>
  <si>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</si>
  <si>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</si>
  <si>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</si>
  <si>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</si>
  <si>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</si>
  <si>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</si>
  <si>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</si>
  <si>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</si>
  <si>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</si>
  <si>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</si>
  <si>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</si>
  <si>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</si>
  <si>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</si>
  <si>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</si>
  <si>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</si>
  <si>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</si>
  <si>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</si>
  <si>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</si>
  <si>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</si>
  <si>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</si>
  <si>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</si>
  <si>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</si>
  <si>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</si>
  <si>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</si>
  <si>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</si>
  <si>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</si>
  <si>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</si>
  <si>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</si>
  <si>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</si>
  <si>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</si>
  <si>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</si>
  <si>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</si>
  <si>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</si>
  <si>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</si>
  <si>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</si>
  <si>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</si>
  <si>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</si>
  <si>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</si>
  <si>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</si>
  <si>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</si>
  <si>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</si>
  <si>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</si>
  <si>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</si>
  <si>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</si>
  <si>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</si>
  <si>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</si>
  <si>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</si>
  <si>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</si>
  <si>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</si>
  <si>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</si>
  <si>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</si>
  <si>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</si>
  <si>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</si>
  <si>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</si>
  <si>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</si>
  <si>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</si>
  <si>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</si>
  <si>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</si>
  <si>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</si>
  <si>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</si>
  <si>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</si>
  <si>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</si>
  <si>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</si>
  <si>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</si>
  <si>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</si>
  <si>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</si>
  <si>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</si>
  <si>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</si>
  <si>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</si>
  <si>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</si>
  <si>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</si>
  <si>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</si>
  <si>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</si>
  <si>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</si>
  <si>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</si>
  <si>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</si>
  <si>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</si>
  <si>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</si>
  <si>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</si>
  <si>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</si>
  <si>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</si>
  <si>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</si>
  <si>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</si>
  <si>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</si>
  <si>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</si>
  <si>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</si>
  <si>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</si>
  <si>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</si>
  <si>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</si>
  <si>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</si>
  <si>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</si>
  <si>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</si>
  <si>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</si>
  <si>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</si>
  <si>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</si>
  <si>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</si>
  <si>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</si>
  <si>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</si>
  <si>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</si>
  <si>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</si>
  <si>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</si>
  <si>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</si>
  <si>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</si>
  <si>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</si>
  <si>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</si>
  <si>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</si>
  <si>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</si>
  <si>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</si>
  <si>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</si>
  <si>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</si>
  <si>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</si>
  <si>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</si>
  <si>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</si>
  <si>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</si>
  <si>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</si>
  <si>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</si>
  <si>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</si>
  <si>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</si>
  <si>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</si>
  <si>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</si>
  <si>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</si>
  <si>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</si>
  <si>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</si>
  <si>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</si>
  <si>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</si>
  <si>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</si>
  <si>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</si>
  <si>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</si>
  <si>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</si>
  <si>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</si>
  <si>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</si>
  <si>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</si>
  <si>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</si>
  <si>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</si>
  <si>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</si>
  <si>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</si>
  <si>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</si>
  <si>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</si>
  <si>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</si>
  <si>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</si>
  <si>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</si>
  <si>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</si>
  <si>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</si>
  <si>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</si>
  <si>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</si>
  <si>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</si>
  <si>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</si>
  <si>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</si>
  <si>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</si>
  <si>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</si>
  <si>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</si>
  <si>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</si>
  <si>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</si>
  <si>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</si>
  <si>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</si>
  <si>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</si>
  <si>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</si>
  <si>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</si>
  <si>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</si>
  <si>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</si>
  <si>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</si>
  <si>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</si>
  <si>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</si>
  <si>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</si>
  <si>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</si>
  <si>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</si>
  <si>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</si>
  <si>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</si>
  <si>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</si>
  <si>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</si>
  <si>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</si>
  <si>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</si>
  <si>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</si>
  <si>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</si>
  <si>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</si>
  <si>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</si>
  <si>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</si>
  <si>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</si>
  <si>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</si>
  <si>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</si>
  <si>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</si>
  <si>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</si>
  <si>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</si>
  <si>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</si>
  <si>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</si>
  <si>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</si>
  <si>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</si>
  <si>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</si>
  <si>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</si>
  <si>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</si>
  <si>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</si>
  <si>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</si>
  <si>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</si>
  <si>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</si>
  <si>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</si>
  <si>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</si>
  <si>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</si>
  <si>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</si>
  <si>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</si>
  <si>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</si>
  <si>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</si>
  <si>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</si>
  <si>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</si>
  <si>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</si>
  <si>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</si>
  <si>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</si>
  <si>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</si>
  <si>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</si>
  <si>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</si>
  <si>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</si>
  <si>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</si>
  <si>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</si>
  <si>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</si>
  <si>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</si>
  <si>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</si>
  <si>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</si>
  <si>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</si>
  <si>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</si>
  <si>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</si>
  <si>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</si>
  <si>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</si>
  <si>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</si>
  <si>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</si>
  <si>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</si>
  <si>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</si>
  <si>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</si>
  <si>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</si>
  <si>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</si>
  <si>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</si>
  <si>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</si>
  <si>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</si>
  <si>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</si>
  <si>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</si>
  <si>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</si>
  <si>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</si>
  <si>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</si>
  <si>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</si>
  <si>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</si>
  <si>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</si>
  <si>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</si>
  <si>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</si>
  <si>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</si>
  <si>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</si>
  <si>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</si>
  <si>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</si>
  <si>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</si>
  <si>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</si>
  <si>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</si>
  <si>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</si>
  <si>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</si>
  <si>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</si>
  <si>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</si>
  <si>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</si>
  <si>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</si>
  <si>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</si>
  <si>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</si>
  <si>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</si>
  <si>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</si>
  <si>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</si>
  <si>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</si>
  <si>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</si>
  <si>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</si>
  <si>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</si>
  <si>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</si>
  <si>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</si>
  <si>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</si>
  <si>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</si>
  <si>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</si>
  <si>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</si>
  <si>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</si>
  <si>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</si>
  <si>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</si>
  <si>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</si>
  <si>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</si>
  <si>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</si>
  <si>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</si>
  <si>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</si>
  <si>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</si>
  <si>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</si>
  <si>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</si>
  <si>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</si>
  <si>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</si>
  <si>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</si>
  <si>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</si>
  <si>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</si>
  <si>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</si>
  <si>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</si>
  <si>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</si>
  <si>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</si>
  <si>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</si>
  <si>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</si>
  <si>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</si>
  <si>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</si>
  <si>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</si>
  <si>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</si>
  <si>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</si>
  <si>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</si>
  <si>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</si>
  <si>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</si>
  <si>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</si>
  <si>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</si>
  <si>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</si>
  <si>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</si>
  <si>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</si>
  <si>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</si>
  <si>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</si>
  <si>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</si>
  <si>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</si>
  <si>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</si>
  <si>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</si>
  <si>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</si>
  <si>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</si>
  <si>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</si>
  <si>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</si>
  <si>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</si>
  <si>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</si>
  <si>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</si>
  <si>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</si>
  <si>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</si>
  <si>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</si>
  <si>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</si>
  <si>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</si>
  <si>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</si>
  <si>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</si>
  <si>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</si>
  <si>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</si>
  <si>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</si>
  <si>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</si>
  <si>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</si>
  <si>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</si>
  <si>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</si>
  <si>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</si>
  <si>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</si>
  <si>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</si>
  <si>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</si>
  <si>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</si>
  <si>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</si>
  <si>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</si>
  <si>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</si>
  <si>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</si>
  <si>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</si>
  <si>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</si>
  <si>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</si>
  <si>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</si>
  <si>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</si>
  <si>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</si>
  <si>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</si>
  <si>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</si>
  <si>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</si>
  <si>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</si>
  <si>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</si>
  <si>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</si>
  <si>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</si>
  <si>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</si>
  <si>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</si>
  <si>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</si>
  <si>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</si>
  <si>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</si>
  <si>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</si>
  <si>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</si>
  <si>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</si>
  <si>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</si>
  <si>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</si>
  <si>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</si>
  <si>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</si>
  <si>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</si>
  <si>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</si>
  <si>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</si>
  <si>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</si>
  <si>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</si>
  <si>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</si>
  <si>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</si>
  <si>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</si>
  <si>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</si>
  <si>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</si>
  <si>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</si>
  <si>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</si>
  <si>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</si>
  <si>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</si>
  <si>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</si>
  <si>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</si>
  <si>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</si>
  <si>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</si>
  <si>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</si>
  <si>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</si>
  <si>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</si>
  <si>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</si>
  <si>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</si>
  <si>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</si>
  <si>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</si>
  <si>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</si>
  <si>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</si>
  <si>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</si>
  <si>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</si>
  <si>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</si>
  <si>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</si>
  <si>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</si>
  <si>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</si>
  <si>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</si>
  <si>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</si>
  <si>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</si>
  <si>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</si>
  <si>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</si>
  <si>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</si>
  <si>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</si>
  <si>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</si>
  <si>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</si>
  <si>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</si>
  <si>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</si>
  <si>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</si>
  <si>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</si>
  <si>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</si>
  <si>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</si>
  <si>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</si>
  <si>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</si>
  <si>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</si>
  <si>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</si>
  <si>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</si>
  <si>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</si>
  <si>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</si>
  <si>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</si>
  <si>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</si>
  <si>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</si>
  <si>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</si>
  <si>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</si>
  <si>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</si>
  <si>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</si>
  <si>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</si>
  <si>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</si>
  <si>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</si>
  <si>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</si>
  <si>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</si>
  <si>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</si>
  <si>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</si>
  <si>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</si>
  <si>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</si>
  <si>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</si>
  <si>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</si>
  <si>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</si>
  <si>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</si>
  <si>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</si>
  <si>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</si>
  <si>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</si>
  <si>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</si>
  <si>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</si>
  <si>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</si>
  <si>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</si>
  <si>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</si>
  <si>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</si>
  <si>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</si>
  <si>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</si>
  <si>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</si>
  <si>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</si>
  <si>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</si>
  <si>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</si>
  <si>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</si>
  <si>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</si>
  <si>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</si>
  <si>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</si>
  <si>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</si>
  <si>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</si>
  <si>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</si>
  <si>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</si>
  <si>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</si>
  <si>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</si>
  <si>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</si>
  <si>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</si>
  <si>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</si>
  <si>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</si>
  <si>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</si>
  <si>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</si>
  <si>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</si>
  <si>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</si>
  <si>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</si>
  <si>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</si>
  <si>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</si>
  <si>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</si>
  <si>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</si>
  <si>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</si>
  <si>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</si>
  <si>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</si>
  <si>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</si>
  <si>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</si>
  <si>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</si>
  <si>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</si>
  <si>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</si>
  <si>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</si>
  <si>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</si>
  <si>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</si>
  <si>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</si>
  <si>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</si>
  <si>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</si>
  <si>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</si>
  <si>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</si>
  <si>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</si>
  <si>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</si>
  <si>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</si>
  <si>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</si>
  <si>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</si>
  <si>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</si>
  <si>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</si>
  <si>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</si>
  <si>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</si>
  <si>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</si>
  <si>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</si>
  <si>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</si>
  <si>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</si>
  <si>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</si>
  <si>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</si>
  <si>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</si>
  <si>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</si>
  <si>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</si>
  <si>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</si>
  <si>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</si>
  <si>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</si>
  <si>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</si>
  <si>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</si>
  <si>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</si>
  <si>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</si>
  <si>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</si>
  <si>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</si>
  <si>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</si>
  <si>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</si>
  <si>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</si>
  <si>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</si>
  <si>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</si>
  <si>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</si>
  <si>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</si>
  <si>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</si>
  <si>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</si>
  <si>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</si>
  <si>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</si>
  <si>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</si>
  <si>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</si>
  <si>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</si>
  <si>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</si>
  <si>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</si>
  <si>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</si>
  <si>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</si>
  <si>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</si>
  <si>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</si>
  <si>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</si>
  <si>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</si>
  <si>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</si>
  <si>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</si>
  <si>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</si>
  <si>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</si>
  <si>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</si>
  <si>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</si>
  <si>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</si>
  <si>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</si>
  <si>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</si>
  <si>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</si>
  <si>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</si>
  <si>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</si>
  <si>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</si>
  <si>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</si>
  <si>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</si>
  <si>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</si>
  <si>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</si>
  <si>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</si>
  <si>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</si>
  <si>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</si>
  <si>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</si>
  <si>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</si>
  <si>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</si>
  <si>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</si>
  <si>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</si>
  <si>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</si>
  <si>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</si>
  <si>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</si>
  <si>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</si>
  <si>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</si>
  <si>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</si>
  <si>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</si>
  <si>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</si>
  <si>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</si>
  <si>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</si>
  <si>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</si>
  <si>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</si>
  <si>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</si>
  <si>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</si>
  <si>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</si>
  <si>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</si>
  <si>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</si>
  <si>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</si>
  <si>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</si>
  <si>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</si>
  <si>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</si>
  <si>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</si>
  <si>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</si>
  <si>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</si>
  <si>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</si>
  <si>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</si>
  <si>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</si>
  <si>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</si>
  <si>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</si>
  <si>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</si>
  <si>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</si>
  <si>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</si>
  <si>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</si>
  <si>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</si>
  <si>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</si>
  <si>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</si>
  <si>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</si>
  <si>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</si>
  <si>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</si>
  <si>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</si>
  <si>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</si>
  <si>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</si>
  <si>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</si>
  <si>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</si>
  <si>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</si>
  <si>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</si>
  <si>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</si>
  <si>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</si>
  <si>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</si>
  <si>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</si>
  <si>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</si>
  <si>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</si>
  <si>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</si>
  <si>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</si>
  <si>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</si>
  <si>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</si>
  <si>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</si>
  <si>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</si>
  <si>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</si>
  <si>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</si>
  <si>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</si>
  <si>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</si>
  <si>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</si>
  <si>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</si>
  <si>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</si>
  <si>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</si>
  <si>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</si>
  <si>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</si>
  <si>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</si>
  <si>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</si>
  <si>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</si>
  <si>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</si>
  <si>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</si>
  <si>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</si>
  <si>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</si>
  <si>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</si>
  <si>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</si>
  <si>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</si>
  <si>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</si>
  <si>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</si>
  <si>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</si>
  <si>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</si>
  <si>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</si>
  <si>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</si>
  <si>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</si>
  <si>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</si>
  <si>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</si>
  <si>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</si>
  <si>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</si>
  <si>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</si>
  <si>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</si>
  <si>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</si>
  <si>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</si>
  <si>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</si>
  <si>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</si>
  <si>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</si>
  <si>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</si>
  <si>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</si>
  <si>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</si>
  <si>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</si>
  <si>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</si>
  <si>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</si>
  <si>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</si>
  <si>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</si>
  <si>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</si>
  <si>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</si>
  <si>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</si>
  <si>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</si>
  <si>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</si>
  <si>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</si>
  <si>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</si>
  <si>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</si>
  <si>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</si>
  <si>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</si>
  <si>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</si>
  <si>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</si>
  <si>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</si>
  <si>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</si>
  <si>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</si>
  <si>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</si>
  <si>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</si>
  <si>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</si>
  <si>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</si>
  <si>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</si>
  <si>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</si>
  <si>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</si>
  <si>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</si>
  <si>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</si>
  <si>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</si>
  <si>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</si>
  <si>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</si>
  <si>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</si>
  <si>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</si>
  <si>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</si>
  <si>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</si>
  <si>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</si>
  <si>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</si>
  <si>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</si>
  <si>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</si>
  <si>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</si>
  <si>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</si>
  <si>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</si>
  <si>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</si>
  <si>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</si>
  <si>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</si>
  <si>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</si>
  <si>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</si>
  <si>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</si>
  <si>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</si>
  <si>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</si>
  <si>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</si>
  <si>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</si>
  <si>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</si>
  <si>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</si>
  <si>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</si>
  <si>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</si>
  <si>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</si>
  <si>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</si>
  <si>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</si>
  <si>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</si>
  <si>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</si>
  <si>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</si>
  <si>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</si>
  <si>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</si>
  <si>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</si>
  <si>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</si>
  <si>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</si>
  <si>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</si>
  <si>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</si>
  <si>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</si>
  <si>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</si>
  <si>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</si>
  <si>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</si>
  <si>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</si>
  <si>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</si>
  <si>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</si>
  <si>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</si>
  <si>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</si>
  <si>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</si>
  <si>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</si>
  <si>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</si>
  <si>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</si>
  <si>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</si>
  <si>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</si>
  <si>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</si>
  <si>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</si>
  <si>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</si>
  <si>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</si>
  <si>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</si>
  <si>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</si>
  <si>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</si>
  <si>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</si>
  <si>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</si>
  <si>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</si>
  <si>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</si>
  <si>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</si>
  <si>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</si>
  <si>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</si>
  <si>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</si>
  <si>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</si>
  <si>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</si>
  <si>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</si>
  <si>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</si>
  <si>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</si>
  <si>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</si>
  <si>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</si>
  <si>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</si>
  <si>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</si>
  <si>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</si>
  <si>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</si>
  <si>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</si>
  <si>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</si>
  <si>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</si>
  <si>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</si>
  <si>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</si>
  <si>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</si>
  <si>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</si>
  <si>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</si>
  <si>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</si>
  <si>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</si>
  <si>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</si>
  <si>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</si>
  <si>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</si>
  <si>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</si>
  <si>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</si>
  <si>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</si>
  <si>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</si>
  <si>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</si>
  <si>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</si>
  <si>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</si>
  <si>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</si>
  <si>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</si>
  <si>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</si>
  <si>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</si>
  <si>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</si>
  <si>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</si>
  <si>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</si>
  <si>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</si>
  <si>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</si>
  <si>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</si>
  <si>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</si>
  <si>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</si>
  <si>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</si>
  <si>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</si>
  <si>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</si>
  <si>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</si>
  <si>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</si>
  <si>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</si>
  <si>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</si>
  <si>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</si>
  <si>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</si>
  <si>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</si>
  <si>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</si>
  <si>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</si>
  <si>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</si>
  <si>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</si>
  <si>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</si>
  <si>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</si>
  <si>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</si>
  <si>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</si>
  <si>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</si>
  <si>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</si>
  <si>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</si>
  <si>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</si>
  <si>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</si>
  <si>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</si>
  <si>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</si>
  <si>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</si>
  <si>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</si>
  <si>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</si>
  <si>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</si>
  <si>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</si>
  <si>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</si>
  <si>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</si>
  <si>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</si>
  <si>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</si>
  <si>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</si>
  <si>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</si>
  <si>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</si>
  <si>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</si>
  <si>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</si>
  <si>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</si>
  <si>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</si>
  <si>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</si>
  <si>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</si>
  <si>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</si>
  <si>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</si>
  <si>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</si>
  <si>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</si>
  <si>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</si>
  <si>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</si>
  <si>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</si>
  <si>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</si>
  <si>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</si>
  <si>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</si>
  <si>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</si>
  <si>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</si>
  <si>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</si>
  <si>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</si>
  <si>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</si>
  <si>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</si>
  <si>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</si>
  <si>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</si>
  <si>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</si>
  <si>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</si>
  <si>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</si>
  <si>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</si>
  <si>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</si>
  <si>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</si>
  <si>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</si>
  <si>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</si>
  <si>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</si>
  <si>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</si>
  <si>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</si>
  <si>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</si>
  <si>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</si>
  <si>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</si>
  <si>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</si>
  <si>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</si>
  <si>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</si>
  <si>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</si>
  <si>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</si>
  <si>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</si>
  <si>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</si>
  <si>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</si>
  <si>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</si>
  <si>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</si>
  <si>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</si>
  <si>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</si>
  <si>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</si>
  <si>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</si>
  <si>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</si>
  <si>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</si>
  <si>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</si>
  <si>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</si>
  <si>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</si>
  <si>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</si>
  <si>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</si>
  <si>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</si>
  <si>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</si>
  <si>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</si>
  <si>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</si>
  <si>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</si>
  <si>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</si>
  <si>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</si>
  <si>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</si>
  <si>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</si>
  <si>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</si>
  <si>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</si>
  <si>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</si>
  <si>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</si>
  <si>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</si>
  <si>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</si>
  <si>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</si>
  <si>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</si>
  <si>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</si>
  <si>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</si>
  <si>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</si>
  <si>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</si>
  <si>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</si>
  <si>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</si>
  <si>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</si>
  <si>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</si>
  <si>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</si>
  <si>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</si>
  <si>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</si>
  <si>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</si>
  <si>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</si>
  <si>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</si>
  <si>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</si>
  <si>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</si>
  <si>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</si>
  <si>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</si>
  <si>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</si>
  <si>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</si>
  <si>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</si>
  <si>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</si>
  <si>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</si>
  <si>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</si>
  <si>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</si>
  <si>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</si>
  <si>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</si>
  <si>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</si>
  <si>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</si>
  <si>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</si>
  <si>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</si>
  <si>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</si>
  <si>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</si>
  <si>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</si>
  <si>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</si>
  <si>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</si>
  <si>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</si>
  <si>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</si>
  <si>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</si>
  <si>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</si>
  <si>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</si>
  <si>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</si>
  <si>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</si>
  <si>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</si>
  <si>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</si>
  <si>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</si>
  <si>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</si>
  <si>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</si>
  <si>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</si>
  <si>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</si>
  <si>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</si>
  <si>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</si>
  <si>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</si>
  <si>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</si>
  <si>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</si>
  <si>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</si>
  <si>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</si>
  <si>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</si>
  <si>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</si>
  <si>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</si>
  <si>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</si>
  <si>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</si>
  <si>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</si>
  <si>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</si>
  <si>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</si>
  <si>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</si>
  <si>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</si>
  <si>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</si>
  <si>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</si>
  <si>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</si>
  <si>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</si>
  <si>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</si>
  <si>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</si>
  <si>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</si>
  <si>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</si>
  <si>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</si>
  <si>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</si>
  <si>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</si>
  <si>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</si>
  <si>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</si>
  <si>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</si>
  <si>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</si>
  <si>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</si>
  <si>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</si>
  <si>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</si>
  <si>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</si>
  <si>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</si>
  <si>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</si>
  <si>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</si>
  <si>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</si>
  <si>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</si>
  <si>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</si>
  <si>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</si>
  <si>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</si>
  <si>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</si>
  <si>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</si>
  <si>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</si>
  <si>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</si>
  <si>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</si>
  <si>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</si>
  <si>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</si>
  <si>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</si>
  <si>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</si>
  <si>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</si>
  <si>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</si>
  <si>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</si>
  <si>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</si>
  <si>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</si>
  <si>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</si>
  <si>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</si>
  <si>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</si>
  <si>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</si>
  <si>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</si>
  <si>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</si>
  <si>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</si>
  <si>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</si>
  <si>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</si>
  <si>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</si>
  <si>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</si>
  <si>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</si>
  <si>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</si>
  <si>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</si>
  <si>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</si>
  <si>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</si>
  <si>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</si>
  <si>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</si>
  <si>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</si>
  <si>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</si>
  <si>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</si>
  <si>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</si>
  <si>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</si>
  <si>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</si>
  <si>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</si>
  <si>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</si>
  <si>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</si>
  <si>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</si>
  <si>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</si>
  <si>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</si>
  <si>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</si>
  <si>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</si>
  <si>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</si>
  <si>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</si>
  <si>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</si>
  <si>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</si>
  <si>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</si>
  <si>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</si>
  <si>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</si>
  <si>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</si>
  <si>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</si>
  <si>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</si>
  <si>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</si>
  <si>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</si>
  <si>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</si>
  <si>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</si>
  <si>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</si>
  <si>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</si>
  <si>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</si>
  <si>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</si>
  <si>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</si>
  <si>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</si>
  <si>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</si>
  <si>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</si>
  <si>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</si>
  <si>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</si>
  <si>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</si>
  <si>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</si>
  <si>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</si>
  <si>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</si>
  <si>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</si>
  <si>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</si>
  <si>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</si>
  <si>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</si>
  <si>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</si>
  <si>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</si>
  <si>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</si>
  <si>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</si>
  <si>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</si>
  <si>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</si>
  <si>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</si>
  <si>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</si>
  <si>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</si>
  <si>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</si>
  <si>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</si>
  <si>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</si>
  <si>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</si>
  <si>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</si>
  <si>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</si>
  <si>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</si>
  <si>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</si>
  <si>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</si>
  <si>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</si>
  <si>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</si>
  <si>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</si>
  <si>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</si>
  <si>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</si>
  <si>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</si>
  <si>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</si>
  <si>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</si>
  <si>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</si>
  <si>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</si>
  <si>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</si>
  <si>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</si>
  <si>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</si>
  <si>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</si>
  <si>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</si>
  <si>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</si>
  <si>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</si>
  <si>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</si>
  <si>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</si>
  <si>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</si>
  <si>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</si>
  <si>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</si>
  <si>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</si>
  <si>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</si>
  <si>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</si>
  <si>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</si>
  <si>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</si>
  <si>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</si>
  <si>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</si>
  <si>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</si>
  <si>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</si>
  <si>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</si>
  <si>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</si>
  <si>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</si>
  <si>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</si>
  <si>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</si>
  <si>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</si>
  <si>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</si>
  <si>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</si>
  <si>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</si>
  <si>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</si>
  <si>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</si>
  <si>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</si>
  <si>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</si>
  <si>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</si>
  <si>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</si>
  <si>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</si>
  <si>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</si>
  <si>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</si>
  <si>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</si>
  <si>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</si>
  <si>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</si>
  <si>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</si>
  <si>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</si>
  <si>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</si>
  <si>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</si>
  <si>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</si>
  <si>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</si>
  <si>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</si>
  <si>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</si>
  <si>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</si>
  <si>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</si>
  <si>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</si>
  <si>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</si>
  <si>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</si>
  <si>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</si>
  <si>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</si>
  <si>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</si>
  <si>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</si>
  <si>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</si>
  <si>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</si>
  <si>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</si>
  <si>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</si>
  <si>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</si>
  <si>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</si>
  <si>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</si>
  <si>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</si>
  <si>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</si>
  <si>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</si>
  <si>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</si>
  <si>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</si>
  <si>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</si>
  <si>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</si>
  <si>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</si>
  <si>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</si>
  <si>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</si>
  <si>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</si>
  <si>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</si>
  <si>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</si>
  <si>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</si>
  <si>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</si>
  <si>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</si>
  <si>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</si>
  <si>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</si>
  <si>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</si>
  <si>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</si>
  <si>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</si>
  <si>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</si>
  <si>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</si>
  <si>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</si>
  <si>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</si>
  <si>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</si>
  <si>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</si>
  <si>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</si>
  <si>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</si>
  <si>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</si>
  <si>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</si>
  <si>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</si>
  <si>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</si>
  <si>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</si>
  <si>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</si>
  <si>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</si>
  <si>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</si>
  <si>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</si>
  <si>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</si>
  <si>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</si>
  <si>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</si>
  <si>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</si>
  <si>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</si>
  <si>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</si>
  <si>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</si>
  <si>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</si>
  <si>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</si>
  <si>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</si>
  <si>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</si>
  <si>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</si>
  <si>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</si>
  <si>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</si>
  <si>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</si>
  <si>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</si>
  <si>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</si>
  <si>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</si>
  <si>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</si>
  <si>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</si>
  <si>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</si>
  <si>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</si>
  <si>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</si>
  <si>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</si>
  <si>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</si>
  <si>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</si>
  <si>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</si>
  <si>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</si>
  <si>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</si>
  <si>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</si>
  <si>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</si>
  <si>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</si>
  <si>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</si>
  <si>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</si>
  <si>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</si>
  <si>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</si>
  <si>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</si>
  <si>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</si>
  <si>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</si>
  <si>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</si>
  <si>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</si>
  <si>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</si>
  <si>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</si>
  <si>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</si>
  <si>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</si>
  <si>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</si>
  <si>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</si>
  <si>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</si>
  <si>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</si>
  <si>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</si>
  <si>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</si>
  <si>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</si>
  <si>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</si>
  <si>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</si>
  <si>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</si>
  <si>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</si>
  <si>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</si>
  <si>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</si>
  <si>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</si>
  <si>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</si>
  <si>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</si>
  <si>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</si>
  <si>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</si>
  <si>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</si>
  <si>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</si>
  <si>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</si>
  <si>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</si>
  <si>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</si>
  <si>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</si>
  <si>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</si>
  <si>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</si>
  <si>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</si>
  <si>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</si>
  <si>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</si>
  <si>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</si>
  <si>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</si>
  <si>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</si>
  <si>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</si>
  <si>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</si>
  <si>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</si>
  <si>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</si>
  <si>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</si>
  <si>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</si>
  <si>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</si>
  <si>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</si>
  <si>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</si>
  <si>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</si>
  <si>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</si>
  <si>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</si>
  <si>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</si>
  <si>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</si>
  <si>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</si>
  <si>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</si>
  <si>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</si>
  <si>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</si>
  <si>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</si>
  <si>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</si>
  <si>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</si>
  <si>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</si>
  <si>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</si>
  <si>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</si>
  <si>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</si>
  <si>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</si>
  <si>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</si>
  <si>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</si>
  <si>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</si>
  <si>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</si>
  <si>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</si>
  <si>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</si>
  <si>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</si>
  <si>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</si>
  <si>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</si>
  <si>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</si>
  <si>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</si>
  <si>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</si>
  <si>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</si>
  <si>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</si>
  <si>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</si>
  <si>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</si>
  <si>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</si>
  <si>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</si>
  <si>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</si>
  <si>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</si>
  <si>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</si>
  <si>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</si>
  <si>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</si>
  <si>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</si>
  <si>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</si>
  <si>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</si>
  <si>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</si>
  <si>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</si>
  <si>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</si>
  <si>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</si>
  <si>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</si>
  <si>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</si>
  <si>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</si>
  <si>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</si>
  <si>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</si>
  <si>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</si>
  <si>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</si>
  <si>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</si>
  <si>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</si>
  <si>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</si>
  <si>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</si>
  <si>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</si>
  <si>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</si>
  <si>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</si>
  <si>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</si>
  <si>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</si>
  <si>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</si>
  <si>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</si>
  <si>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</si>
  <si>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</si>
  <si>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</si>
  <si>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</si>
  <si>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</si>
  <si>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</si>
  <si>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</si>
  <si>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</si>
  <si>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</si>
  <si>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</si>
  <si>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</si>
  <si>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</si>
  <si>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</si>
  <si>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</si>
  <si>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</si>
  <si>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</si>
  <si>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</si>
  <si>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</si>
  <si>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</si>
  <si>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</si>
  <si>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</si>
  <si>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</si>
  <si>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</si>
  <si>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</si>
  <si>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</si>
  <si>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</si>
  <si>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</si>
  <si>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</si>
  <si>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</si>
  <si>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</si>
  <si>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</si>
  <si>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</si>
  <si>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</si>
  <si>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</si>
  <si>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</si>
  <si>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</si>
  <si>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</si>
  <si>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</si>
  <si>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</si>
  <si>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</si>
  <si>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</si>
  <si>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</si>
  <si>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</si>
  <si>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</si>
  <si>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</si>
  <si>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</si>
  <si>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</si>
  <si>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</si>
  <si>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</si>
  <si>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</si>
  <si>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</si>
  <si>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</si>
  <si>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</si>
  <si>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</si>
  <si>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</si>
  <si>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</si>
  <si>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</si>
  <si>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</si>
  <si>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</si>
  <si>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</si>
  <si>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</si>
  <si>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</si>
  <si>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</si>
  <si>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</si>
  <si>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</si>
  <si>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</si>
  <si>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</si>
  <si>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</si>
  <si>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</si>
  <si>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</si>
  <si>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</si>
  <si>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</si>
  <si>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</si>
  <si>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</si>
  <si>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</si>
  <si>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</si>
  <si>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</si>
  <si>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</si>
  <si>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</si>
  <si>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</si>
  <si>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</si>
  <si>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</si>
  <si>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</si>
  <si>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</si>
  <si>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</si>
  <si>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</si>
  <si>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</si>
  <si>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</si>
  <si>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</si>
  <si>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</si>
  <si>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</si>
  <si>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</si>
  <si>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</si>
  <si>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</si>
  <si>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</si>
  <si>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</si>
  <si>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</si>
  <si>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</si>
  <si>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</si>
  <si>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</si>
  <si>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</si>
  <si>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</si>
  <si>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</si>
  <si>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</si>
  <si>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</si>
  <si>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</si>
  <si>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</si>
  <si>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</si>
  <si>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</si>
  <si>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</si>
  <si>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</si>
  <si>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</si>
  <si>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</si>
  <si>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</si>
  <si>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</si>
  <si>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</si>
  <si>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</si>
  <si>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</si>
  <si>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</si>
  <si>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</si>
  <si>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</si>
  <si>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</si>
  <si>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</si>
  <si>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</si>
  <si>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</si>
  <si>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</si>
  <si>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</si>
  <si>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</si>
  <si>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</si>
  <si>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</si>
  <si>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</si>
  <si>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</si>
  <si>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</si>
  <si>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</si>
  <si>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</si>
  <si>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</si>
  <si>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</si>
  <si>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</si>
  <si>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</si>
  <si>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</si>
  <si>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</si>
  <si>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</si>
  <si>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</si>
  <si>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</si>
  <si>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</si>
  <si>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</si>
  <si>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</si>
  <si>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</si>
  <si>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</si>
  <si>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</si>
  <si>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</si>
  <si>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</si>
  <si>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</si>
  <si>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</si>
  <si>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</si>
  <si>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</si>
  <si>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</si>
  <si>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</si>
  <si>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</si>
  <si>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</si>
  <si>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</si>
  <si>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</si>
  <si>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</si>
  <si>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</si>
  <si>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</si>
  <si>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</si>
  <si>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</si>
  <si>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</si>
  <si>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</si>
  <si>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</si>
  <si>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</si>
  <si>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</si>
  <si>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</si>
  <si>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</si>
  <si>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</si>
  <si>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</si>
  <si>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</si>
  <si>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</si>
  <si>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</si>
  <si>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</si>
  <si>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</si>
  <si>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</si>
  <si>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</si>
  <si>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</si>
  <si>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</si>
  <si>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</si>
  <si>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</si>
  <si>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</si>
  <si>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</si>
  <si>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</si>
  <si>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</si>
  <si>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</si>
  <si>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</si>
  <si>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</si>
  <si>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</si>
  <si>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</si>
  <si>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</si>
  <si>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</si>
  <si>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</si>
  <si>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</si>
  <si>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</si>
  <si>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</si>
  <si>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</si>
  <si>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</si>
  <si>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</si>
  <si>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</si>
  <si>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</si>
  <si>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</si>
  <si>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</si>
  <si>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</si>
  <si>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</si>
  <si>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</si>
  <si>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</si>
  <si>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</si>
  <si>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</si>
  <si>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</si>
  <si>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</si>
  <si>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</si>
  <si>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</si>
  <si>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</si>
  <si>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</si>
  <si>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</si>
  <si>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</si>
  <si>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</si>
  <si>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</si>
  <si>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</si>
  <si>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</si>
  <si>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</si>
  <si>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</si>
  <si>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</si>
  <si>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</si>
  <si>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</si>
  <si>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</si>
  <si>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</si>
  <si>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</si>
  <si>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</si>
  <si>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</si>
  <si>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</si>
  <si>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</si>
  <si>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</si>
  <si>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</si>
  <si>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</si>
  <si>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</si>
  <si>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</si>
  <si>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</si>
  <si>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</si>
  <si>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</si>
  <si>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</si>
  <si>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</si>
  <si>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</si>
  <si>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</si>
  <si>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</si>
  <si>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</si>
  <si>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</si>
  <si>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</si>
  <si>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</si>
  <si>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</si>
  <si>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</si>
  <si>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</si>
  <si>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</si>
  <si>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</si>
  <si>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</si>
  <si>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</si>
  <si>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</si>
  <si>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</si>
  <si>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</si>
  <si>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</si>
  <si>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</si>
  <si>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</si>
  <si>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</si>
  <si>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</si>
  <si>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</si>
  <si>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</si>
  <si>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</si>
  <si>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</si>
  <si>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</si>
  <si>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</si>
  <si>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</si>
  <si>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</si>
  <si>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</si>
  <si>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</si>
  <si>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</si>
  <si>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</si>
  <si>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</si>
  <si>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</si>
  <si>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</si>
  <si>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</si>
  <si>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</si>
  <si>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</si>
  <si>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</si>
  <si>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</si>
  <si>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</si>
  <si>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</si>
  <si>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</si>
  <si>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</si>
  <si>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</si>
  <si>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</si>
  <si>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</si>
  <si>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</si>
  <si>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</si>
  <si>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</si>
  <si>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</si>
  <si>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</si>
  <si>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</si>
  <si>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</si>
  <si>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</si>
  <si>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</si>
  <si>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</si>
  <si>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</si>
  <si>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</si>
  <si>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</si>
  <si>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</si>
  <si>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</si>
  <si>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</si>
  <si>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</si>
  <si>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</si>
  <si>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</si>
  <si>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</si>
  <si>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</si>
  <si>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</si>
  <si>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</si>
  <si>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</si>
  <si>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</si>
  <si>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</si>
  <si>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</si>
  <si>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</si>
  <si>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</si>
  <si>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</si>
  <si>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</si>
  <si>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</si>
  <si>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</si>
  <si>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</si>
  <si>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</si>
  <si>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</si>
  <si>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</si>
  <si>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</si>
  <si>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</si>
  <si>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</si>
  <si>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</si>
  <si>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</si>
  <si>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</si>
  <si>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</si>
  <si>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</si>
  <si>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</si>
  <si>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</si>
  <si>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</si>
  <si>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</si>
  <si>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</si>
  <si>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</si>
  <si>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</si>
  <si>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</si>
  <si>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</si>
  <si>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</si>
  <si>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</si>
  <si>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</si>
  <si>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</si>
  <si>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</si>
  <si>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</si>
  <si>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</si>
  <si>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</si>
  <si>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</si>
  <si>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</si>
  <si>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</si>
  <si>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</si>
  <si>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</si>
  <si>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</si>
  <si>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</si>
  <si>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</si>
  <si>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</si>
  <si>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</si>
  <si>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</si>
  <si>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</si>
  <si>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</si>
  <si>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</si>
  <si>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</si>
  <si>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</si>
  <si>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</si>
  <si>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</si>
  <si>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</si>
  <si>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</si>
  <si>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</si>
  <si>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</si>
  <si>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</si>
  <si>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</si>
  <si>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</si>
  <si>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</si>
  <si>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</si>
  <si>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</si>
  <si>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</si>
  <si>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</si>
  <si>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</si>
  <si>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</si>
  <si>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</si>
  <si>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</si>
  <si>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</si>
  <si>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</si>
  <si>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</si>
  <si>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</si>
  <si>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</si>
  <si>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</si>
  <si>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</si>
  <si>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</si>
  <si>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</si>
  <si>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</si>
  <si>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</si>
  <si>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</si>
  <si>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</si>
  <si>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</si>
  <si>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</si>
  <si>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</si>
  <si>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</si>
  <si>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</si>
  <si>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</si>
  <si>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</si>
  <si>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</si>
  <si>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</si>
  <si>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</si>
  <si>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</si>
  <si>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</si>
  <si>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</si>
  <si>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</si>
  <si>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</si>
  <si>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</si>
  <si>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</si>
  <si>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</si>
  <si>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</si>
  <si>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</si>
  <si>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</si>
  <si>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</si>
  <si>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</si>
  <si>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</si>
  <si>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</si>
  <si>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</si>
  <si>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</si>
  <si>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</si>
  <si>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</si>
  <si>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</si>
  <si>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</si>
  <si>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</si>
  <si>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</si>
  <si>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</si>
  <si>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</si>
  <si>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</si>
  <si>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</si>
  <si>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</si>
  <si>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</si>
  <si>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</si>
  <si>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</si>
  <si>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</si>
  <si>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</si>
  <si>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</si>
  <si>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</si>
  <si>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</si>
  <si>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</si>
  <si>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</si>
  <si>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</si>
  <si>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</si>
  <si>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</si>
  <si>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</si>
  <si>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</si>
  <si>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</si>
  <si>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</si>
  <si>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</si>
  <si>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</si>
  <si>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</si>
  <si>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</si>
  <si>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</si>
  <si>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</si>
  <si>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</si>
  <si>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</si>
  <si>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</si>
  <si>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</si>
  <si>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</si>
  <si>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</si>
  <si>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</si>
  <si>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</si>
  <si>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</si>
  <si>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</si>
  <si>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</si>
  <si>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</si>
  <si>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</si>
  <si>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</si>
  <si>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</si>
  <si>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</si>
  <si>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</si>
  <si>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</si>
  <si>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</si>
  <si>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</si>
  <si>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</si>
  <si>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</si>
  <si>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</si>
  <si>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</si>
  <si>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(04335) 2-15-87</t>
  </si>
  <si>
    <t>(підпис)</t>
  </si>
  <si>
    <t>Електронна пошта:</t>
  </si>
  <si>
    <t>2 січня 2018 року</t>
  </si>
  <si>
    <t>С.В. Ковганич</t>
  </si>
  <si>
    <t>(ПІБ)</t>
  </si>
  <si>
    <t>Г.О. Підлубна</t>
  </si>
  <si>
    <t>inbox@tl.vn.court.gou.ua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</si>
  <si>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</si>
  <si>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</si>
  <si>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</si>
  <si>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</si>
  <si>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</si>
  <si>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</si>
  <si>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</si>
  <si>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</si>
  <si>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</si>
  <si>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</si>
  <si>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</si>
  <si>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</si>
  <si>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</si>
  <si>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</si>
  <si>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</si>
  <si>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</si>
  <si>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</si>
  <si>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</si>
  <si>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</si>
  <si>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</si>
  <si>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</si>
  <si>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</si>
  <si>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</si>
  <si>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</si>
  <si>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</si>
  <si>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</si>
  <si>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</si>
  <si>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</si>
  <si>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</si>
  <si>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</si>
  <si>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</si>
  <si>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</si>
  <si>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</si>
  <si>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</si>
  <si>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</si>
  <si>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</si>
  <si>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</si>
  <si>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</si>
  <si>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</si>
  <si>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</si>
  <si>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</si>
  <si>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</si>
  <si>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</si>
  <si>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</si>
  <si>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</si>
  <si>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</si>
  <si>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</si>
  <si>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</si>
  <si>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</si>
  <si>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</si>
  <si>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</si>
  <si>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</si>
  <si>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</si>
  <si>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</si>
  <si>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</si>
  <si>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</si>
  <si>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</si>
  <si>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</si>
  <si>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</si>
  <si>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</si>
  <si>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</si>
  <si>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</si>
  <si>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</si>
  <si>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</si>
  <si>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</si>
  <si>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</si>
  <si>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</si>
  <si>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</si>
  <si>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</si>
  <si>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</si>
  <si>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</si>
  <si>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</si>
  <si>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</si>
  <si>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</si>
  <si>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</si>
  <si>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</si>
  <si>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</si>
  <si>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</si>
  <si>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</si>
  <si>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</si>
  <si>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</si>
  <si>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</si>
  <si>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</si>
  <si>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</si>
  <si>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</si>
  <si>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</si>
  <si>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</si>
  <si>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</si>
  <si>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</si>
  <si>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</si>
  <si>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</si>
  <si>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</si>
  <si>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</si>
  <si>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</si>
  <si>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</si>
  <si>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</si>
  <si>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</si>
  <si>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</si>
  <si>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</si>
  <si>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</si>
  <si>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</si>
  <si>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</si>
  <si>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</si>
  <si>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</si>
  <si>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</si>
  <si>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</si>
  <si>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</si>
  <si>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</si>
  <si>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</si>
  <si>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</si>
  <si>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</si>
  <si>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</si>
  <si>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</si>
  <si>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</si>
  <si>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</si>
  <si>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</si>
  <si>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</si>
  <si>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</si>
  <si>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</si>
  <si>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</si>
  <si>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</si>
  <si>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</si>
  <si>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</si>
  <si>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</si>
  <si>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</si>
  <si>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</si>
  <si>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</si>
  <si>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</si>
  <si>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</si>
  <si>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</si>
  <si>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</si>
  <si>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</si>
  <si>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</si>
  <si>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</si>
  <si>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</si>
  <si>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</si>
  <si>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</si>
  <si>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</si>
  <si>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</si>
  <si>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</si>
  <si>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</si>
  <si>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</si>
  <si>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</si>
  <si>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</si>
  <si>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</si>
  <si>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</si>
  <si>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</si>
  <si>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</si>
  <si>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</si>
  <si>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</si>
  <si>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</si>
  <si>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</si>
  <si>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</si>
  <si>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</si>
  <si>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</si>
  <si>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</si>
  <si>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</si>
  <si>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</si>
  <si>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</si>
  <si>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</si>
  <si>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</si>
  <si>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</si>
  <si>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</si>
  <si>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</si>
  <si>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</si>
  <si>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</si>
  <si>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</si>
  <si>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</si>
  <si>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</si>
  <si>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</si>
  <si>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</si>
  <si>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</si>
  <si>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Тульчин</t>
  </si>
  <si>
    <t>вул.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</si>
  <si>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</si>
  <si>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</si>
  <si>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</si>
  <si>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Тульчинський районний суд Вінницької області</t>
  </si>
  <si>
    <t>23600,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</si>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</sst>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2244</v>
      </c>
      <c r="BM6" s="72" t="s">
        <v>2245</v>
      </c>
      <c r="BN6" s="111"/>
    </row>
    <row r="7" spans="1:66" ht="21.95" customHeight="1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30</v>
      </c>
      <c r="F31" s="53">
        <f t="shared" si="2"/>
        <v>16</v>
      </c>
      <c r="G31" s="53">
        <f t="shared" si="2"/>
        <v>0</v>
      </c>
      <c r="H31" s="53">
        <f t="shared" si="2"/>
        <v>0</v>
      </c>
      <c r="I31" s="53">
        <f t="shared" si="2"/>
        <v>14</v>
      </c>
      <c r="J31" s="53">
        <f t="shared" si="2"/>
        <v>0</v>
      </c>
      <c r="K31" s="53">
        <f t="shared" si="2"/>
        <v>1</v>
      </c>
      <c r="L31" s="53">
        <f t="shared" si="2"/>
        <v>1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12</v>
      </c>
      <c r="S31" s="53">
        <f t="shared" si="2"/>
        <v>1</v>
      </c>
      <c r="T31" s="53">
        <f t="shared" si="2"/>
        <v>2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2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3</v>
      </c>
      <c r="AH31" s="53">
        <f t="shared" si="2"/>
        <v>4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2</v>
      </c>
      <c r="AL31" s="53">
        <f t="shared" si="3"/>
        <v>3</v>
      </c>
      <c r="AM31" s="53">
        <f t="shared" si="3"/>
        <v>1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3</v>
      </c>
      <c r="AS31" s="53">
        <f t="shared" si="3"/>
        <v>1</v>
      </c>
      <c r="AT31" s="53">
        <f t="shared" si="3"/>
        <v>1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95" customHeight="1">
      <c r="A32" s="6">
        <v>19</v>
      </c>
      <c r="B32" s="16" t="s">
        <v>25</v>
      </c>
      <c r="C32" s="31" t="s">
        <v>1496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>
        <v>1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95" customHeight="1">
      <c r="A33" s="6">
        <v>20</v>
      </c>
      <c r="B33" s="16" t="s">
        <v>26</v>
      </c>
      <c r="C33" s="31" t="s">
        <v>1496</v>
      </c>
      <c r="D33" s="31"/>
      <c r="E33" s="53">
        <v>1</v>
      </c>
      <c r="F33" s="54">
        <v>1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1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>
        <v>1</v>
      </c>
      <c r="AS33" s="54">
        <v>1</v>
      </c>
      <c r="AT33" s="54">
        <v>1</v>
      </c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95" customHeight="1">
      <c r="A42" s="6">
        <v>29</v>
      </c>
      <c r="B42" s="16" t="s">
        <v>32</v>
      </c>
      <c r="C42" s="31" t="s">
        <v>1502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95" customHeight="1">
      <c r="A43" s="6">
        <v>30</v>
      </c>
      <c r="B43" s="16" t="s">
        <v>33</v>
      </c>
      <c r="C43" s="31" t="s">
        <v>1502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95" customHeight="1">
      <c r="A44" s="6">
        <v>31</v>
      </c>
      <c r="B44" s="16" t="s">
        <v>34</v>
      </c>
      <c r="C44" s="31" t="s">
        <v>1503</v>
      </c>
      <c r="D44" s="31"/>
      <c r="E44" s="54">
        <v>4</v>
      </c>
      <c r="F44" s="54">
        <v>2</v>
      </c>
      <c r="G44" s="54"/>
      <c r="H44" s="54"/>
      <c r="I44" s="54">
        <v>2</v>
      </c>
      <c r="J44" s="54"/>
      <c r="K44" s="54"/>
      <c r="L44" s="54"/>
      <c r="M44" s="54"/>
      <c r="N44" s="54"/>
      <c r="O44" s="54"/>
      <c r="P44" s="54"/>
      <c r="Q44" s="54"/>
      <c r="R44" s="54">
        <v>2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>
        <v>1</v>
      </c>
      <c r="AM44" s="54"/>
      <c r="AN44" s="54"/>
      <c r="AO44" s="54"/>
      <c r="AP44" s="54"/>
      <c r="AQ44" s="54"/>
      <c r="AR44" s="54">
        <v>1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>
      <c r="A48" s="6">
        <v>35</v>
      </c>
      <c r="B48" s="16" t="s">
        <v>36</v>
      </c>
      <c r="C48" s="31" t="s">
        <v>1506</v>
      </c>
      <c r="D48" s="31"/>
      <c r="E48" s="54">
        <v>13</v>
      </c>
      <c r="F48" s="54">
        <v>7</v>
      </c>
      <c r="G48" s="54"/>
      <c r="H48" s="54"/>
      <c r="I48" s="54">
        <v>6</v>
      </c>
      <c r="J48" s="54"/>
      <c r="K48" s="54"/>
      <c r="L48" s="54"/>
      <c r="M48" s="54"/>
      <c r="N48" s="54"/>
      <c r="O48" s="54"/>
      <c r="P48" s="54"/>
      <c r="Q48" s="54"/>
      <c r="R48" s="54">
        <v>6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2</v>
      </c>
      <c r="AH48" s="54">
        <v>3</v>
      </c>
      <c r="AI48" s="54"/>
      <c r="AJ48" s="54"/>
      <c r="AK48" s="54"/>
      <c r="AL48" s="54">
        <v>2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>
      <c r="A49" s="6">
        <v>36</v>
      </c>
      <c r="B49" s="16" t="s">
        <v>37</v>
      </c>
      <c r="C49" s="31" t="s">
        <v>1506</v>
      </c>
      <c r="D49" s="31"/>
      <c r="E49" s="54">
        <v>8</v>
      </c>
      <c r="F49" s="54">
        <v>3</v>
      </c>
      <c r="G49" s="54"/>
      <c r="H49" s="54"/>
      <c r="I49" s="54">
        <v>5</v>
      </c>
      <c r="J49" s="54"/>
      <c r="K49" s="54"/>
      <c r="L49" s="54">
        <v>1</v>
      </c>
      <c r="M49" s="54"/>
      <c r="N49" s="54"/>
      <c r="O49" s="54"/>
      <c r="P49" s="54"/>
      <c r="Q49" s="54"/>
      <c r="R49" s="54">
        <v>4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>
        <v>1</v>
      </c>
      <c r="AI49" s="54"/>
      <c r="AJ49" s="54"/>
      <c r="AK49" s="54"/>
      <c r="AL49" s="54"/>
      <c r="AM49" s="54">
        <v>1</v>
      </c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95" customHeight="1">
      <c r="A71" s="6">
        <v>58</v>
      </c>
      <c r="B71" s="16" t="s">
        <v>57</v>
      </c>
      <c r="C71" s="31" t="s">
        <v>1516</v>
      </c>
      <c r="D71" s="31"/>
      <c r="E71" s="54">
        <v>1</v>
      </c>
      <c r="F71" s="54"/>
      <c r="G71" s="54"/>
      <c r="H71" s="54"/>
      <c r="I71" s="54">
        <v>1</v>
      </c>
      <c r="J71" s="54"/>
      <c r="K71" s="54">
        <v>1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3</v>
      </c>
      <c r="F128" s="53">
        <f t="shared" si="8"/>
        <v>3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3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2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95" customHeight="1">
      <c r="A161" s="6">
        <v>148</v>
      </c>
      <c r="B161" s="16" t="s">
        <v>143</v>
      </c>
      <c r="C161" s="31" t="s">
        <v>1550</v>
      </c>
      <c r="D161" s="31"/>
      <c r="E161" s="54">
        <v>1</v>
      </c>
      <c r="F161" s="54">
        <v>1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>
        <v>1</v>
      </c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95" customHeight="1">
      <c r="A162" s="6">
        <v>149</v>
      </c>
      <c r="B162" s="16" t="s">
        <v>144</v>
      </c>
      <c r="C162" s="31" t="s">
        <v>1550</v>
      </c>
      <c r="D162" s="31"/>
      <c r="E162" s="54">
        <v>2</v>
      </c>
      <c r="F162" s="54">
        <v>2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>
        <v>2</v>
      </c>
      <c r="AL162" s="54"/>
      <c r="AM162" s="54"/>
      <c r="AN162" s="54"/>
      <c r="AO162" s="54"/>
      <c r="AP162" s="54"/>
      <c r="AQ162" s="54"/>
      <c r="AR162" s="54">
        <v>2</v>
      </c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75" hidden="1" customHeight="1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105</v>
      </c>
      <c r="F203" s="53">
        <f t="shared" si="10"/>
        <v>100</v>
      </c>
      <c r="G203" s="53">
        <f t="shared" si="10"/>
        <v>0</v>
      </c>
      <c r="H203" s="53">
        <f t="shared" si="10"/>
        <v>1</v>
      </c>
      <c r="I203" s="53">
        <f t="shared" si="10"/>
        <v>4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3</v>
      </c>
      <c r="R203" s="53">
        <f t="shared" si="10"/>
        <v>1</v>
      </c>
      <c r="S203" s="53">
        <f t="shared" si="10"/>
        <v>0</v>
      </c>
      <c r="T203" s="53">
        <f t="shared" si="10"/>
        <v>20</v>
      </c>
      <c r="U203" s="53">
        <f t="shared" si="10"/>
        <v>2</v>
      </c>
      <c r="V203" s="53">
        <f t="shared" si="10"/>
        <v>4</v>
      </c>
      <c r="W203" s="53">
        <f t="shared" si="10"/>
        <v>4</v>
      </c>
      <c r="X203" s="53">
        <f t="shared" si="10"/>
        <v>9</v>
      </c>
      <c r="Y203" s="53">
        <f t="shared" si="10"/>
        <v>1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2</v>
      </c>
      <c r="AE203" s="53">
        <f t="shared" si="10"/>
        <v>0</v>
      </c>
      <c r="AF203" s="53">
        <f t="shared" si="10"/>
        <v>0</v>
      </c>
      <c r="AG203" s="53">
        <f t="shared" si="10"/>
        <v>9</v>
      </c>
      <c r="AH203" s="53">
        <f t="shared" si="10"/>
        <v>21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39</v>
      </c>
      <c r="AL203" s="53">
        <f t="shared" si="11"/>
        <v>8</v>
      </c>
      <c r="AM203" s="53">
        <f t="shared" si="11"/>
        <v>1</v>
      </c>
      <c r="AN203" s="53">
        <f t="shared" si="11"/>
        <v>0</v>
      </c>
      <c r="AO203" s="53">
        <f t="shared" si="11"/>
        <v>0</v>
      </c>
      <c r="AP203" s="53">
        <f t="shared" si="11"/>
        <v>1</v>
      </c>
      <c r="AQ203" s="53">
        <f t="shared" si="11"/>
        <v>1</v>
      </c>
      <c r="AR203" s="53">
        <f t="shared" si="11"/>
        <v>13</v>
      </c>
      <c r="AS203" s="53">
        <f t="shared" si="11"/>
        <v>14</v>
      </c>
      <c r="AT203" s="53">
        <f t="shared" si="11"/>
        <v>0</v>
      </c>
      <c r="AU203" s="53">
        <f t="shared" si="11"/>
        <v>13</v>
      </c>
      <c r="AV203" s="53">
        <f t="shared" si="11"/>
        <v>0</v>
      </c>
      <c r="AW203" s="53">
        <f t="shared" si="11"/>
        <v>1</v>
      </c>
      <c r="AX203" s="53">
        <f t="shared" si="11"/>
        <v>1</v>
      </c>
      <c r="AY203" s="53">
        <f t="shared" si="11"/>
        <v>9</v>
      </c>
      <c r="AZ203" s="53">
        <f t="shared" si="11"/>
        <v>2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1</v>
      </c>
      <c r="BM203" s="53">
        <f t="shared" si="11"/>
        <v>0</v>
      </c>
      <c r="BN203" s="111"/>
    </row>
    <row r="204" spans="1:66" ht="12.95" customHeight="1">
      <c r="A204" s="6">
        <v>191</v>
      </c>
      <c r="B204" s="16" t="s">
        <v>179</v>
      </c>
      <c r="C204" s="31" t="s">
        <v>1574</v>
      </c>
      <c r="D204" s="31"/>
      <c r="E204" s="54">
        <v>36</v>
      </c>
      <c r="F204" s="54">
        <v>35</v>
      </c>
      <c r="G204" s="54"/>
      <c r="H204" s="54">
        <v>1</v>
      </c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9</v>
      </c>
      <c r="AH204" s="54">
        <v>16</v>
      </c>
      <c r="AI204" s="54"/>
      <c r="AJ204" s="54"/>
      <c r="AK204" s="54">
        <v>4</v>
      </c>
      <c r="AL204" s="54">
        <v>5</v>
      </c>
      <c r="AM204" s="54">
        <v>1</v>
      </c>
      <c r="AN204" s="54"/>
      <c r="AO204" s="54"/>
      <c r="AP204" s="54"/>
      <c r="AQ204" s="54"/>
      <c r="AR204" s="54">
        <v>1</v>
      </c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>
      <c r="A205" s="6">
        <v>192</v>
      </c>
      <c r="B205" s="16" t="s">
        <v>180</v>
      </c>
      <c r="C205" s="31" t="s">
        <v>1574</v>
      </c>
      <c r="D205" s="31"/>
      <c r="E205" s="54">
        <v>16</v>
      </c>
      <c r="F205" s="54">
        <v>13</v>
      </c>
      <c r="G205" s="54"/>
      <c r="H205" s="54"/>
      <c r="I205" s="54">
        <v>3</v>
      </c>
      <c r="J205" s="54"/>
      <c r="K205" s="54"/>
      <c r="L205" s="54"/>
      <c r="M205" s="54"/>
      <c r="N205" s="54"/>
      <c r="O205" s="54"/>
      <c r="P205" s="54"/>
      <c r="Q205" s="54">
        <v>2</v>
      </c>
      <c r="R205" s="54">
        <v>1</v>
      </c>
      <c r="S205" s="54"/>
      <c r="T205" s="54">
        <v>7</v>
      </c>
      <c r="U205" s="54">
        <v>2</v>
      </c>
      <c r="V205" s="54">
        <v>3</v>
      </c>
      <c r="W205" s="54">
        <v>2</v>
      </c>
      <c r="X205" s="54"/>
      <c r="Y205" s="54"/>
      <c r="Z205" s="54"/>
      <c r="AA205" s="54"/>
      <c r="AB205" s="54"/>
      <c r="AC205" s="54"/>
      <c r="AD205" s="54">
        <v>2</v>
      </c>
      <c r="AE205" s="54"/>
      <c r="AF205" s="54"/>
      <c r="AG205" s="54"/>
      <c r="AH205" s="54"/>
      <c r="AI205" s="54"/>
      <c r="AJ205" s="54"/>
      <c r="AK205" s="54">
        <v>1</v>
      </c>
      <c r="AL205" s="54">
        <v>3</v>
      </c>
      <c r="AM205" s="54"/>
      <c r="AN205" s="54"/>
      <c r="AO205" s="54"/>
      <c r="AP205" s="54"/>
      <c r="AQ205" s="54"/>
      <c r="AR205" s="54">
        <v>1</v>
      </c>
      <c r="AS205" s="54">
        <v>4</v>
      </c>
      <c r="AT205" s="54"/>
      <c r="AU205" s="54">
        <v>4</v>
      </c>
      <c r="AV205" s="54"/>
      <c r="AW205" s="54">
        <v>1</v>
      </c>
      <c r="AX205" s="54">
        <v>1</v>
      </c>
      <c r="AY205" s="54">
        <v>1</v>
      </c>
      <c r="AZ205" s="54">
        <v>1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2.95" customHeight="1">
      <c r="A206" s="6">
        <v>193</v>
      </c>
      <c r="B206" s="16" t="s">
        <v>181</v>
      </c>
      <c r="C206" s="31" t="s">
        <v>1574</v>
      </c>
      <c r="D206" s="31"/>
      <c r="E206" s="54">
        <v>33</v>
      </c>
      <c r="F206" s="54">
        <v>32</v>
      </c>
      <c r="G206" s="54"/>
      <c r="H206" s="54"/>
      <c r="I206" s="54">
        <v>1</v>
      </c>
      <c r="J206" s="54"/>
      <c r="K206" s="54"/>
      <c r="L206" s="54"/>
      <c r="M206" s="54"/>
      <c r="N206" s="54"/>
      <c r="O206" s="54"/>
      <c r="P206" s="54"/>
      <c r="Q206" s="54">
        <v>1</v>
      </c>
      <c r="R206" s="54"/>
      <c r="S206" s="54"/>
      <c r="T206" s="54">
        <v>7</v>
      </c>
      <c r="U206" s="54"/>
      <c r="V206" s="54"/>
      <c r="W206" s="54">
        <v>2</v>
      </c>
      <c r="X206" s="54">
        <v>5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25</v>
      </c>
      <c r="AL206" s="54"/>
      <c r="AM206" s="54"/>
      <c r="AN206" s="54"/>
      <c r="AO206" s="54"/>
      <c r="AP206" s="54"/>
      <c r="AQ206" s="54"/>
      <c r="AR206" s="54">
        <v>5</v>
      </c>
      <c r="AS206" s="54">
        <v>7</v>
      </c>
      <c r="AT206" s="54"/>
      <c r="AU206" s="54">
        <v>6</v>
      </c>
      <c r="AV206" s="54"/>
      <c r="AW206" s="54"/>
      <c r="AX206" s="54"/>
      <c r="AY206" s="54">
        <v>6</v>
      </c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hidden="1" customHeight="1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95" customHeight="1">
      <c r="A209" s="6">
        <v>196</v>
      </c>
      <c r="B209" s="16" t="s">
        <v>184</v>
      </c>
      <c r="C209" s="31" t="s">
        <v>1575</v>
      </c>
      <c r="D209" s="31"/>
      <c r="E209" s="54">
        <v>3</v>
      </c>
      <c r="F209" s="54">
        <v>3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>
        <v>2</v>
      </c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>
        <v>2</v>
      </c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95" customHeight="1">
      <c r="A210" s="6">
        <v>197</v>
      </c>
      <c r="B210" s="16" t="s">
        <v>185</v>
      </c>
      <c r="C210" s="31" t="s">
        <v>1575</v>
      </c>
      <c r="D210" s="31"/>
      <c r="E210" s="54">
        <v>3</v>
      </c>
      <c r="F210" s="54">
        <v>3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3</v>
      </c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95" customHeight="1">
      <c r="A211" s="6">
        <v>198</v>
      </c>
      <c r="B211" s="16" t="s">
        <v>186</v>
      </c>
      <c r="C211" s="31" t="s">
        <v>1575</v>
      </c>
      <c r="D211" s="31"/>
      <c r="E211" s="54">
        <v>7</v>
      </c>
      <c r="F211" s="54">
        <v>7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>
        <v>3</v>
      </c>
      <c r="U211" s="54"/>
      <c r="V211" s="54"/>
      <c r="W211" s="54"/>
      <c r="X211" s="54">
        <v>3</v>
      </c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>
        <v>4</v>
      </c>
      <c r="AL211" s="54"/>
      <c r="AM211" s="54"/>
      <c r="AN211" s="54"/>
      <c r="AO211" s="54"/>
      <c r="AP211" s="54"/>
      <c r="AQ211" s="54"/>
      <c r="AR211" s="54">
        <v>3</v>
      </c>
      <c r="AS211" s="54">
        <v>1</v>
      </c>
      <c r="AT211" s="54"/>
      <c r="AU211" s="54">
        <v>1</v>
      </c>
      <c r="AV211" s="54"/>
      <c r="AW211" s="54"/>
      <c r="AX211" s="54"/>
      <c r="AY211" s="54">
        <v>1</v>
      </c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95" customHeight="1">
      <c r="A216" s="6">
        <v>203</v>
      </c>
      <c r="B216" s="16" t="s">
        <v>191</v>
      </c>
      <c r="C216" s="31" t="s">
        <v>1576</v>
      </c>
      <c r="D216" s="31"/>
      <c r="E216" s="54">
        <v>2</v>
      </c>
      <c r="F216" s="54">
        <v>2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>
        <v>2</v>
      </c>
      <c r="U216" s="54"/>
      <c r="V216" s="54"/>
      <c r="W216" s="54"/>
      <c r="X216" s="54">
        <v>1</v>
      </c>
      <c r="Y216" s="54">
        <v>1</v>
      </c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>
        <v>1</v>
      </c>
      <c r="AR216" s="54"/>
      <c r="AS216" s="54">
        <v>1</v>
      </c>
      <c r="AT216" s="54"/>
      <c r="AU216" s="54">
        <v>1</v>
      </c>
      <c r="AV216" s="54"/>
      <c r="AW216" s="54"/>
      <c r="AX216" s="54"/>
      <c r="AY216" s="54"/>
      <c r="AZ216" s="54">
        <v>1</v>
      </c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>
        <v>1</v>
      </c>
      <c r="BM216" s="53"/>
      <c r="BN216" s="111"/>
    </row>
    <row r="217" spans="1:66" ht="12.75" hidden="1" customHeight="1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95" customHeight="1">
      <c r="A224" s="6">
        <v>211</v>
      </c>
      <c r="B224" s="16" t="s">
        <v>199</v>
      </c>
      <c r="C224" s="31" t="s">
        <v>1579</v>
      </c>
      <c r="D224" s="31"/>
      <c r="E224" s="54">
        <v>2</v>
      </c>
      <c r="F224" s="54">
        <v>2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2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95" customHeight="1">
      <c r="A225" s="6">
        <v>212</v>
      </c>
      <c r="B225" s="16" t="s">
        <v>200</v>
      </c>
      <c r="C225" s="31" t="s">
        <v>1579</v>
      </c>
      <c r="D225" s="31"/>
      <c r="E225" s="54">
        <v>2</v>
      </c>
      <c r="F225" s="54">
        <v>2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>
        <v>1</v>
      </c>
      <c r="U225" s="54"/>
      <c r="V225" s="54">
        <v>1</v>
      </c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1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>
        <v>1</v>
      </c>
      <c r="AT225" s="54"/>
      <c r="AU225" s="54">
        <v>1</v>
      </c>
      <c r="AV225" s="54"/>
      <c r="AW225" s="54"/>
      <c r="AX225" s="54"/>
      <c r="AY225" s="54">
        <v>1</v>
      </c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25.7" customHeight="1">
      <c r="A230" s="6">
        <v>217</v>
      </c>
      <c r="B230" s="16" t="s">
        <v>205</v>
      </c>
      <c r="C230" s="31" t="s">
        <v>1580</v>
      </c>
      <c r="D230" s="31"/>
      <c r="E230" s="54">
        <v>1</v>
      </c>
      <c r="F230" s="54">
        <v>1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>
        <v>1</v>
      </c>
      <c r="AL230" s="54"/>
      <c r="AM230" s="54"/>
      <c r="AN230" s="54"/>
      <c r="AO230" s="54"/>
      <c r="AP230" s="54">
        <v>1</v>
      </c>
      <c r="AQ230" s="54"/>
      <c r="AR230" s="54">
        <v>1</v>
      </c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1</v>
      </c>
      <c r="F249" s="53">
        <f t="shared" si="12"/>
        <v>1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1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25.7" customHeight="1">
      <c r="A297" s="6">
        <v>284</v>
      </c>
      <c r="B297" s="16" t="s">
        <v>267</v>
      </c>
      <c r="C297" s="31" t="s">
        <v>1610</v>
      </c>
      <c r="D297" s="31"/>
      <c r="E297" s="54">
        <v>1</v>
      </c>
      <c r="F297" s="54">
        <v>1</v>
      </c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>
        <v>1</v>
      </c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4</v>
      </c>
      <c r="F408" s="53">
        <f t="shared" si="16"/>
        <v>4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1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1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2</v>
      </c>
      <c r="AL408" s="53">
        <f t="shared" si="17"/>
        <v>1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1</v>
      </c>
      <c r="AS408" s="53">
        <f t="shared" si="17"/>
        <v>1</v>
      </c>
      <c r="AT408" s="53">
        <f t="shared" si="17"/>
        <v>0</v>
      </c>
      <c r="AU408" s="53">
        <f t="shared" si="17"/>
        <v>1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1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7" customHeight="1">
      <c r="A437" s="6">
        <v>424</v>
      </c>
      <c r="B437" s="16" t="s">
        <v>387</v>
      </c>
      <c r="C437" s="31" t="s">
        <v>1683</v>
      </c>
      <c r="D437" s="31"/>
      <c r="E437" s="54">
        <v>2</v>
      </c>
      <c r="F437" s="54">
        <v>2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>
        <v>1</v>
      </c>
      <c r="U437" s="54"/>
      <c r="V437" s="54"/>
      <c r="W437" s="54"/>
      <c r="X437" s="54">
        <v>1</v>
      </c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1</v>
      </c>
      <c r="AL437" s="54"/>
      <c r="AM437" s="54"/>
      <c r="AN437" s="54"/>
      <c r="AO437" s="54"/>
      <c r="AP437" s="54"/>
      <c r="AQ437" s="54"/>
      <c r="AR437" s="54">
        <v>1</v>
      </c>
      <c r="AS437" s="54">
        <v>1</v>
      </c>
      <c r="AT437" s="54"/>
      <c r="AU437" s="54">
        <v>1</v>
      </c>
      <c r="AV437" s="54"/>
      <c r="AW437" s="54"/>
      <c r="AX437" s="54"/>
      <c r="AY437" s="54">
        <v>1</v>
      </c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25.7" customHeight="1">
      <c r="A438" s="6">
        <v>425</v>
      </c>
      <c r="B438" s="16" t="s">
        <v>388</v>
      </c>
      <c r="C438" s="31" t="s">
        <v>1683</v>
      </c>
      <c r="D438" s="31"/>
      <c r="E438" s="54">
        <v>1</v>
      </c>
      <c r="F438" s="54">
        <v>1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>
        <v>1</v>
      </c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39.200000000000003" customHeight="1">
      <c r="A439" s="6">
        <v>426</v>
      </c>
      <c r="B439" s="16" t="s">
        <v>389</v>
      </c>
      <c r="C439" s="31" t="s">
        <v>1684</v>
      </c>
      <c r="D439" s="31"/>
      <c r="E439" s="54">
        <v>1</v>
      </c>
      <c r="F439" s="54">
        <v>1</v>
      </c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>
        <v>1</v>
      </c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8</v>
      </c>
      <c r="F477" s="53">
        <f t="shared" si="20"/>
        <v>6</v>
      </c>
      <c r="G477" s="53">
        <f t="shared" si="20"/>
        <v>0</v>
      </c>
      <c r="H477" s="53">
        <f t="shared" si="20"/>
        <v>0</v>
      </c>
      <c r="I477" s="53">
        <f t="shared" si="20"/>
        <v>2</v>
      </c>
      <c r="J477" s="53">
        <f t="shared" si="20"/>
        <v>0</v>
      </c>
      <c r="K477" s="53">
        <f t="shared" si="20"/>
        <v>2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1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1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5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2</v>
      </c>
      <c r="AQ477" s="53">
        <f t="shared" si="21"/>
        <v>1</v>
      </c>
      <c r="AR477" s="53">
        <f t="shared" si="21"/>
        <v>1</v>
      </c>
      <c r="AS477" s="53">
        <f t="shared" si="21"/>
        <v>1</v>
      </c>
      <c r="AT477" s="53">
        <f t="shared" si="21"/>
        <v>0</v>
      </c>
      <c r="AU477" s="53">
        <f t="shared" si="21"/>
        <v>1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1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33.950000000000003" customHeight="1">
      <c r="A504" s="6">
        <v>491</v>
      </c>
      <c r="B504" s="16" t="s">
        <v>451</v>
      </c>
      <c r="C504" s="31" t="s">
        <v>1713</v>
      </c>
      <c r="D504" s="31"/>
      <c r="E504" s="54">
        <v>3</v>
      </c>
      <c r="F504" s="54">
        <v>1</v>
      </c>
      <c r="G504" s="54"/>
      <c r="H504" s="54"/>
      <c r="I504" s="54">
        <v>2</v>
      </c>
      <c r="J504" s="54"/>
      <c r="K504" s="54">
        <v>2</v>
      </c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1</v>
      </c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33.950000000000003" customHeight="1">
      <c r="A505" s="6">
        <v>492</v>
      </c>
      <c r="B505" s="16" t="s">
        <v>452</v>
      </c>
      <c r="C505" s="31" t="s">
        <v>1713</v>
      </c>
      <c r="D505" s="31"/>
      <c r="E505" s="54">
        <v>3</v>
      </c>
      <c r="F505" s="54">
        <v>3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3</v>
      </c>
      <c r="AL505" s="54"/>
      <c r="AM505" s="54"/>
      <c r="AN505" s="54"/>
      <c r="AO505" s="54"/>
      <c r="AP505" s="54">
        <v>2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95" customHeight="1">
      <c r="A510" s="6">
        <v>497</v>
      </c>
      <c r="B510" s="16" t="s">
        <v>455</v>
      </c>
      <c r="C510" s="31" t="s">
        <v>1716</v>
      </c>
      <c r="D510" s="31"/>
      <c r="E510" s="54">
        <v>2</v>
      </c>
      <c r="F510" s="54">
        <v>2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>
        <v>1</v>
      </c>
      <c r="U510" s="54"/>
      <c r="V510" s="54"/>
      <c r="W510" s="54"/>
      <c r="X510" s="54">
        <v>1</v>
      </c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>
        <v>1</v>
      </c>
      <c r="AL510" s="54"/>
      <c r="AM510" s="54"/>
      <c r="AN510" s="54"/>
      <c r="AO510" s="54"/>
      <c r="AP510" s="54"/>
      <c r="AQ510" s="54">
        <v>1</v>
      </c>
      <c r="AR510" s="54">
        <v>1</v>
      </c>
      <c r="AS510" s="54">
        <v>1</v>
      </c>
      <c r="AT510" s="54"/>
      <c r="AU510" s="54">
        <v>1</v>
      </c>
      <c r="AV510" s="54"/>
      <c r="AW510" s="54"/>
      <c r="AX510" s="54"/>
      <c r="AY510" s="54"/>
      <c r="AZ510" s="54">
        <v>1</v>
      </c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9</v>
      </c>
      <c r="F517" s="53">
        <f t="shared" si="22"/>
        <v>7</v>
      </c>
      <c r="G517" s="53">
        <f t="shared" si="22"/>
        <v>0</v>
      </c>
      <c r="H517" s="53">
        <f t="shared" si="22"/>
        <v>0</v>
      </c>
      <c r="I517" s="53">
        <f t="shared" si="22"/>
        <v>2</v>
      </c>
      <c r="J517" s="53">
        <f t="shared" si="22"/>
        <v>0</v>
      </c>
      <c r="K517" s="53">
        <f t="shared" si="22"/>
        <v>1</v>
      </c>
      <c r="L517" s="53">
        <f t="shared" si="22"/>
        <v>1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4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2</v>
      </c>
      <c r="AL517" s="53">
        <f t="shared" si="23"/>
        <v>1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95" customHeight="1">
      <c r="A522" s="6">
        <v>509</v>
      </c>
      <c r="B522" s="16" t="s">
        <v>463</v>
      </c>
      <c r="C522" s="31" t="s">
        <v>1724</v>
      </c>
      <c r="D522" s="31"/>
      <c r="E522" s="54">
        <v>8</v>
      </c>
      <c r="F522" s="54">
        <v>6</v>
      </c>
      <c r="G522" s="54"/>
      <c r="H522" s="54"/>
      <c r="I522" s="54">
        <v>2</v>
      </c>
      <c r="J522" s="54"/>
      <c r="K522" s="54">
        <v>1</v>
      </c>
      <c r="L522" s="54">
        <v>1</v>
      </c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>
        <v>4</v>
      </c>
      <c r="AI522" s="54"/>
      <c r="AJ522" s="54"/>
      <c r="AK522" s="54">
        <v>2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95" customHeight="1">
      <c r="A523" s="6">
        <v>510</v>
      </c>
      <c r="B523" s="16" t="s">
        <v>464</v>
      </c>
      <c r="C523" s="31" t="s">
        <v>1724</v>
      </c>
      <c r="D523" s="31"/>
      <c r="E523" s="54">
        <v>1</v>
      </c>
      <c r="F523" s="54">
        <v>1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>
        <v>1</v>
      </c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9</v>
      </c>
      <c r="F559" s="53">
        <f t="shared" si="24"/>
        <v>7</v>
      </c>
      <c r="G559" s="53">
        <f t="shared" si="24"/>
        <v>0</v>
      </c>
      <c r="H559" s="53">
        <f t="shared" si="24"/>
        <v>0</v>
      </c>
      <c r="I559" s="53">
        <f t="shared" si="24"/>
        <v>2</v>
      </c>
      <c r="J559" s="53">
        <f t="shared" si="24"/>
        <v>0</v>
      </c>
      <c r="K559" s="53">
        <f t="shared" si="24"/>
        <v>1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1</v>
      </c>
      <c r="R559" s="53">
        <f t="shared" si="24"/>
        <v>0</v>
      </c>
      <c r="S559" s="53">
        <f t="shared" si="24"/>
        <v>0</v>
      </c>
      <c r="T559" s="53">
        <f t="shared" si="24"/>
        <v>0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1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2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4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1"/>
    </row>
    <row r="560" spans="1:66" ht="33.950000000000003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9</v>
      </c>
      <c r="F560" s="53">
        <f t="shared" si="26"/>
        <v>7</v>
      </c>
      <c r="G560" s="53">
        <f t="shared" si="26"/>
        <v>0</v>
      </c>
      <c r="H560" s="53">
        <f t="shared" si="26"/>
        <v>0</v>
      </c>
      <c r="I560" s="53">
        <f t="shared" si="26"/>
        <v>2</v>
      </c>
      <c r="J560" s="53">
        <f t="shared" si="26"/>
        <v>0</v>
      </c>
      <c r="K560" s="53">
        <f t="shared" si="26"/>
        <v>1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1</v>
      </c>
      <c r="R560" s="53">
        <f t="shared" si="26"/>
        <v>0</v>
      </c>
      <c r="S560" s="53">
        <f t="shared" si="26"/>
        <v>0</v>
      </c>
      <c r="T560" s="53">
        <f t="shared" si="26"/>
        <v>0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1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2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4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1"/>
    </row>
    <row r="561" spans="1:66" ht="12.75" hidden="1" customHeight="1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45.4" customHeight="1">
      <c r="A567" s="6">
        <v>554</v>
      </c>
      <c r="B567" s="16" t="s">
        <v>506</v>
      </c>
      <c r="C567" s="31" t="s">
        <v>1738</v>
      </c>
      <c r="D567" s="31"/>
      <c r="E567" s="54">
        <v>1</v>
      </c>
      <c r="F567" s="54"/>
      <c r="G567" s="54"/>
      <c r="H567" s="54"/>
      <c r="I567" s="54">
        <v>1</v>
      </c>
      <c r="J567" s="54"/>
      <c r="K567" s="54"/>
      <c r="L567" s="54"/>
      <c r="M567" s="54"/>
      <c r="N567" s="54"/>
      <c r="O567" s="54"/>
      <c r="P567" s="54"/>
      <c r="Q567" s="54">
        <v>1</v>
      </c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>
      <c r="A572" s="6">
        <v>559</v>
      </c>
      <c r="B572" s="16" t="s">
        <v>511</v>
      </c>
      <c r="C572" s="31" t="s">
        <v>1740</v>
      </c>
      <c r="D572" s="31"/>
      <c r="E572" s="54">
        <v>4</v>
      </c>
      <c r="F572" s="54">
        <v>4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>
        <v>1</v>
      </c>
      <c r="AE572" s="54"/>
      <c r="AF572" s="54"/>
      <c r="AG572" s="54"/>
      <c r="AH572" s="54">
        <v>2</v>
      </c>
      <c r="AI572" s="54"/>
      <c r="AJ572" s="54"/>
      <c r="AK572" s="54">
        <v>1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45.4" customHeight="1">
      <c r="A573" s="6">
        <v>560</v>
      </c>
      <c r="B573" s="16" t="s">
        <v>512</v>
      </c>
      <c r="C573" s="31" t="s">
        <v>1740</v>
      </c>
      <c r="D573" s="31"/>
      <c r="E573" s="54">
        <v>1</v>
      </c>
      <c r="F573" s="54">
        <v>1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>
        <v>1</v>
      </c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25.7" customHeight="1">
      <c r="A575" s="6">
        <v>562</v>
      </c>
      <c r="B575" s="16" t="s">
        <v>514</v>
      </c>
      <c r="C575" s="31" t="s">
        <v>1741</v>
      </c>
      <c r="D575" s="31"/>
      <c r="E575" s="54">
        <v>2</v>
      </c>
      <c r="F575" s="54">
        <v>1</v>
      </c>
      <c r="G575" s="54"/>
      <c r="H575" s="54"/>
      <c r="I575" s="54">
        <v>1</v>
      </c>
      <c r="J575" s="54"/>
      <c r="K575" s="54">
        <v>1</v>
      </c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>
        <v>1</v>
      </c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25.7" customHeight="1">
      <c r="A576" s="6">
        <v>563</v>
      </c>
      <c r="B576" s="16" t="s">
        <v>515</v>
      </c>
      <c r="C576" s="31" t="s">
        <v>1741</v>
      </c>
      <c r="D576" s="31"/>
      <c r="E576" s="54">
        <v>1</v>
      </c>
      <c r="F576" s="54">
        <v>1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>
        <v>1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12.75" hidden="1" customHeight="1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2</v>
      </c>
      <c r="F776" s="53">
        <f t="shared" si="36"/>
        <v>2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1</v>
      </c>
      <c r="U776" s="53">
        <f t="shared" si="36"/>
        <v>1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0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1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1</v>
      </c>
      <c r="AT776" s="53">
        <f t="shared" si="37"/>
        <v>0</v>
      </c>
      <c r="AU776" s="53">
        <f t="shared" si="37"/>
        <v>1</v>
      </c>
      <c r="AV776" s="53">
        <f t="shared" si="37"/>
        <v>1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25.7" customHeight="1">
      <c r="A806" s="6">
        <v>793</v>
      </c>
      <c r="B806" s="16" t="s">
        <v>728</v>
      </c>
      <c r="C806" s="31" t="s">
        <v>1841</v>
      </c>
      <c r="D806" s="31"/>
      <c r="E806" s="54">
        <v>1</v>
      </c>
      <c r="F806" s="54">
        <v>1</v>
      </c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>
        <v>1</v>
      </c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hidden="1" customHeight="1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25.7" customHeight="1">
      <c r="A819" s="6">
        <v>806</v>
      </c>
      <c r="B819" s="16" t="s">
        <v>740</v>
      </c>
      <c r="C819" s="31" t="s">
        <v>1849</v>
      </c>
      <c r="D819" s="31"/>
      <c r="E819" s="54">
        <v>1</v>
      </c>
      <c r="F819" s="54">
        <v>1</v>
      </c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>
        <v>1</v>
      </c>
      <c r="U819" s="54">
        <v>1</v>
      </c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>
        <v>1</v>
      </c>
      <c r="AT819" s="54"/>
      <c r="AU819" s="54">
        <v>1</v>
      </c>
      <c r="AV819" s="54">
        <v>1</v>
      </c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75" hidden="1" customHeight="1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1</v>
      </c>
      <c r="F838" s="53">
        <f t="shared" si="38"/>
        <v>1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1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1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1</v>
      </c>
      <c r="BM838" s="53">
        <f t="shared" si="39"/>
        <v>0</v>
      </c>
      <c r="BN838" s="111"/>
    </row>
    <row r="839" spans="1:66" ht="12.75" hidden="1" customHeight="1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67.150000000000006" customHeight="1">
      <c r="A873" s="6">
        <v>860</v>
      </c>
      <c r="B873" s="16" t="s">
        <v>789</v>
      </c>
      <c r="C873" s="31" t="s">
        <v>3</v>
      </c>
      <c r="D873" s="31"/>
      <c r="E873" s="54">
        <v>1</v>
      </c>
      <c r="F873" s="54">
        <v>1</v>
      </c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>
        <v>1</v>
      </c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>
        <v>1</v>
      </c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>
        <v>1</v>
      </c>
      <c r="BM873" s="53"/>
      <c r="BN873" s="111"/>
    </row>
    <row r="874" spans="1:66" ht="12.75" hidden="1" customHeight="1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172</v>
      </c>
      <c r="F1582" s="53">
        <f t="shared" si="42"/>
        <v>147</v>
      </c>
      <c r="G1582" s="53">
        <f t="shared" si="42"/>
        <v>0</v>
      </c>
      <c r="H1582" s="53">
        <f t="shared" si="42"/>
        <v>1</v>
      </c>
      <c r="I1582" s="53">
        <f t="shared" si="42"/>
        <v>24</v>
      </c>
      <c r="J1582" s="53">
        <f t="shared" si="42"/>
        <v>0</v>
      </c>
      <c r="K1582" s="53">
        <f t="shared" si="42"/>
        <v>5</v>
      </c>
      <c r="L1582" s="53">
        <f t="shared" si="42"/>
        <v>2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4</v>
      </c>
      <c r="R1582" s="53">
        <f t="shared" si="42"/>
        <v>13</v>
      </c>
      <c r="S1582" s="53">
        <f t="shared" si="42"/>
        <v>1</v>
      </c>
      <c r="T1582" s="53">
        <f t="shared" si="42"/>
        <v>25</v>
      </c>
      <c r="U1582" s="53">
        <f t="shared" si="42"/>
        <v>3</v>
      </c>
      <c r="V1582" s="53">
        <f t="shared" si="42"/>
        <v>4</v>
      </c>
      <c r="W1582" s="53">
        <f t="shared" si="42"/>
        <v>4</v>
      </c>
      <c r="X1582" s="53">
        <f t="shared" si="42"/>
        <v>11</v>
      </c>
      <c r="Y1582" s="53">
        <f t="shared" si="42"/>
        <v>3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4</v>
      </c>
      <c r="AE1582" s="53">
        <f t="shared" si="42"/>
        <v>0</v>
      </c>
      <c r="AF1582" s="53">
        <f t="shared" si="42"/>
        <v>0</v>
      </c>
      <c r="AG1582" s="53">
        <f t="shared" si="42"/>
        <v>12</v>
      </c>
      <c r="AH1582" s="53">
        <f t="shared" si="42"/>
        <v>31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58</v>
      </c>
      <c r="AL1582" s="53">
        <f t="shared" si="43"/>
        <v>14</v>
      </c>
      <c r="AM1582" s="53">
        <f t="shared" si="43"/>
        <v>2</v>
      </c>
      <c r="AN1582" s="53">
        <f t="shared" si="43"/>
        <v>0</v>
      </c>
      <c r="AO1582" s="53">
        <f t="shared" si="43"/>
        <v>0</v>
      </c>
      <c r="AP1582" s="53">
        <f t="shared" si="43"/>
        <v>3</v>
      </c>
      <c r="AQ1582" s="53">
        <f t="shared" si="43"/>
        <v>2</v>
      </c>
      <c r="AR1582" s="53">
        <f t="shared" si="43"/>
        <v>21</v>
      </c>
      <c r="AS1582" s="53">
        <f t="shared" si="43"/>
        <v>18</v>
      </c>
      <c r="AT1582" s="53">
        <f t="shared" si="43"/>
        <v>1</v>
      </c>
      <c r="AU1582" s="53">
        <f t="shared" si="43"/>
        <v>16</v>
      </c>
      <c r="AV1582" s="53">
        <f t="shared" si="43"/>
        <v>1</v>
      </c>
      <c r="AW1582" s="53">
        <f t="shared" si="43"/>
        <v>1</v>
      </c>
      <c r="AX1582" s="53">
        <f t="shared" si="43"/>
        <v>1</v>
      </c>
      <c r="AY1582" s="53">
        <f t="shared" si="43"/>
        <v>10</v>
      </c>
      <c r="AZ1582" s="53">
        <f t="shared" si="43"/>
        <v>3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2</v>
      </c>
      <c r="BM1582" s="53">
        <f t="shared" si="43"/>
        <v>0</v>
      </c>
      <c r="BN1582" s="111"/>
    </row>
    <row r="1583" spans="1:66" ht="20.45" customHeight="1">
      <c r="A1583" s="6">
        <v>1570</v>
      </c>
      <c r="B1583" s="20"/>
      <c r="C1583" s="33" t="s">
        <v>2149</v>
      </c>
      <c r="D1583" s="33"/>
      <c r="E1583" s="53">
        <v>40</v>
      </c>
      <c r="F1583" s="53">
        <v>23</v>
      </c>
      <c r="G1583" s="53"/>
      <c r="H1583" s="53"/>
      <c r="I1583" s="53">
        <v>17</v>
      </c>
      <c r="J1583" s="53"/>
      <c r="K1583" s="53">
        <v>5</v>
      </c>
      <c r="L1583" s="53">
        <v>2</v>
      </c>
      <c r="M1583" s="53"/>
      <c r="N1583" s="53"/>
      <c r="O1583" s="53"/>
      <c r="P1583" s="53"/>
      <c r="Q1583" s="53"/>
      <c r="R1583" s="53">
        <v>10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3</v>
      </c>
      <c r="AH1583" s="54">
        <v>10</v>
      </c>
      <c r="AI1583" s="54"/>
      <c r="AJ1583" s="54"/>
      <c r="AK1583" s="54">
        <v>6</v>
      </c>
      <c r="AL1583" s="54">
        <v>3</v>
      </c>
      <c r="AM1583" s="54">
        <v>1</v>
      </c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>
      <c r="A1584" s="6">
        <v>1571</v>
      </c>
      <c r="B1584" s="20"/>
      <c r="C1584" s="34" t="s">
        <v>2150</v>
      </c>
      <c r="D1584" s="34"/>
      <c r="E1584" s="53">
        <v>71</v>
      </c>
      <c r="F1584" s="53">
        <v>65</v>
      </c>
      <c r="G1584" s="53"/>
      <c r="H1584" s="53">
        <v>1</v>
      </c>
      <c r="I1584" s="53">
        <v>5</v>
      </c>
      <c r="J1584" s="53"/>
      <c r="K1584" s="53"/>
      <c r="L1584" s="53"/>
      <c r="M1584" s="53"/>
      <c r="N1584" s="53"/>
      <c r="O1584" s="53"/>
      <c r="P1584" s="53"/>
      <c r="Q1584" s="53">
        <v>2</v>
      </c>
      <c r="R1584" s="53">
        <v>3</v>
      </c>
      <c r="S1584" s="53"/>
      <c r="T1584" s="54">
        <v>9</v>
      </c>
      <c r="U1584" s="54">
        <v>3</v>
      </c>
      <c r="V1584" s="54">
        <v>4</v>
      </c>
      <c r="W1584" s="54">
        <v>2</v>
      </c>
      <c r="X1584" s="54"/>
      <c r="Y1584" s="54"/>
      <c r="Z1584" s="54"/>
      <c r="AA1584" s="54"/>
      <c r="AB1584" s="54"/>
      <c r="AC1584" s="54"/>
      <c r="AD1584" s="54">
        <v>3</v>
      </c>
      <c r="AE1584" s="54"/>
      <c r="AF1584" s="54"/>
      <c r="AG1584" s="54">
        <v>9</v>
      </c>
      <c r="AH1584" s="54">
        <v>21</v>
      </c>
      <c r="AI1584" s="54"/>
      <c r="AJ1584" s="54"/>
      <c r="AK1584" s="54">
        <v>11</v>
      </c>
      <c r="AL1584" s="54">
        <v>11</v>
      </c>
      <c r="AM1584" s="54">
        <v>1</v>
      </c>
      <c r="AN1584" s="54"/>
      <c r="AO1584" s="54"/>
      <c r="AP1584" s="54"/>
      <c r="AQ1584" s="54"/>
      <c r="AR1584" s="54">
        <v>7</v>
      </c>
      <c r="AS1584" s="54">
        <v>6</v>
      </c>
      <c r="AT1584" s="54"/>
      <c r="AU1584" s="54">
        <v>6</v>
      </c>
      <c r="AV1584" s="54">
        <v>1</v>
      </c>
      <c r="AW1584" s="54">
        <v>1</v>
      </c>
      <c r="AX1584" s="54">
        <v>1</v>
      </c>
      <c r="AY1584" s="54">
        <v>2</v>
      </c>
      <c r="AZ1584" s="54">
        <v>1</v>
      </c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8" ht="20.45" customHeight="1">
      <c r="A1585" s="6">
        <v>1572</v>
      </c>
      <c r="B1585" s="20"/>
      <c r="C1585" s="34" t="s">
        <v>2151</v>
      </c>
      <c r="D1585" s="34"/>
      <c r="E1585" s="53">
        <v>56</v>
      </c>
      <c r="F1585" s="53">
        <v>54</v>
      </c>
      <c r="G1585" s="53"/>
      <c r="H1585" s="53"/>
      <c r="I1585" s="53">
        <v>2</v>
      </c>
      <c r="J1585" s="53"/>
      <c r="K1585" s="53"/>
      <c r="L1585" s="53"/>
      <c r="M1585" s="53"/>
      <c r="N1585" s="53"/>
      <c r="O1585" s="53"/>
      <c r="P1585" s="53"/>
      <c r="Q1585" s="53">
        <v>2</v>
      </c>
      <c r="R1585" s="53"/>
      <c r="S1585" s="53"/>
      <c r="T1585" s="54">
        <v>13</v>
      </c>
      <c r="U1585" s="54"/>
      <c r="V1585" s="54"/>
      <c r="W1585" s="54">
        <v>2</v>
      </c>
      <c r="X1585" s="54">
        <v>10</v>
      </c>
      <c r="Y1585" s="54">
        <v>1</v>
      </c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>
        <v>41</v>
      </c>
      <c r="AL1585" s="54"/>
      <c r="AM1585" s="54"/>
      <c r="AN1585" s="54"/>
      <c r="AO1585" s="54"/>
      <c r="AP1585" s="54">
        <v>3</v>
      </c>
      <c r="AQ1585" s="54">
        <v>1</v>
      </c>
      <c r="AR1585" s="54">
        <v>11</v>
      </c>
      <c r="AS1585" s="54">
        <v>10</v>
      </c>
      <c r="AT1585" s="54"/>
      <c r="AU1585" s="54">
        <v>9</v>
      </c>
      <c r="AV1585" s="54"/>
      <c r="AW1585" s="54"/>
      <c r="AX1585" s="54"/>
      <c r="AY1585" s="54">
        <v>8</v>
      </c>
      <c r="AZ1585" s="54">
        <v>1</v>
      </c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1"/>
    </row>
    <row r="1586" spans="1:68" ht="20.45" customHeight="1">
      <c r="A1586" s="6">
        <v>1573</v>
      </c>
      <c r="B1586" s="20"/>
      <c r="C1586" s="34" t="s">
        <v>2152</v>
      </c>
      <c r="D1586" s="34"/>
      <c r="E1586" s="53">
        <v>5</v>
      </c>
      <c r="F1586" s="53">
        <v>5</v>
      </c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>
        <v>1</v>
      </c>
      <c r="T1586" s="54">
        <v>3</v>
      </c>
      <c r="U1586" s="54"/>
      <c r="V1586" s="54"/>
      <c r="W1586" s="54"/>
      <c r="X1586" s="54">
        <v>1</v>
      </c>
      <c r="Y1586" s="54">
        <v>2</v>
      </c>
      <c r="Z1586" s="54"/>
      <c r="AA1586" s="54"/>
      <c r="AB1586" s="54"/>
      <c r="AC1586" s="54"/>
      <c r="AD1586" s="54">
        <v>1</v>
      </c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>
        <v>1</v>
      </c>
      <c r="AR1586" s="54">
        <v>3</v>
      </c>
      <c r="AS1586" s="54">
        <v>2</v>
      </c>
      <c r="AT1586" s="54">
        <v>1</v>
      </c>
      <c r="AU1586" s="54">
        <v>1</v>
      </c>
      <c r="AV1586" s="54"/>
      <c r="AW1586" s="54"/>
      <c r="AX1586" s="54"/>
      <c r="AY1586" s="54"/>
      <c r="AZ1586" s="54">
        <v>1</v>
      </c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>
        <v>2</v>
      </c>
      <c r="BM1586" s="53"/>
      <c r="BN1586" s="111"/>
    </row>
    <row r="1587" spans="1:68">
      <c r="A1587" s="6">
        <v>1574</v>
      </c>
      <c r="B1587" s="21"/>
      <c r="C1587" s="35" t="s">
        <v>2153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>
      <c r="A1588" s="6">
        <v>1575</v>
      </c>
      <c r="B1588" s="21"/>
      <c r="C1588" s="35" t="s">
        <v>2154</v>
      </c>
      <c r="D1588" s="35"/>
      <c r="E1588" s="53">
        <v>11</v>
      </c>
      <c r="F1588" s="53">
        <v>11</v>
      </c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>
        <v>2</v>
      </c>
      <c r="U1588" s="54"/>
      <c r="V1588" s="54"/>
      <c r="W1588" s="54">
        <v>1</v>
      </c>
      <c r="X1588" s="54">
        <v>1</v>
      </c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>
        <v>6</v>
      </c>
      <c r="AL1588" s="54">
        <v>1</v>
      </c>
      <c r="AM1588" s="54">
        <v>2</v>
      </c>
      <c r="AN1588" s="54"/>
      <c r="AO1588" s="54"/>
      <c r="AP1588" s="54"/>
      <c r="AQ1588" s="54"/>
      <c r="AR1588" s="54">
        <v>2</v>
      </c>
      <c r="AS1588" s="54">
        <v>2</v>
      </c>
      <c r="AT1588" s="54"/>
      <c r="AU1588" s="54">
        <v>1</v>
      </c>
      <c r="AV1588" s="54"/>
      <c r="AW1588" s="54"/>
      <c r="AX1588" s="54"/>
      <c r="AY1588" s="54">
        <v>1</v>
      </c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>
        <v>1</v>
      </c>
      <c r="BM1588" s="53"/>
      <c r="BN1588" s="111"/>
    </row>
    <row r="1589" spans="1:68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2240</v>
      </c>
      <c r="BH1592" s="102"/>
      <c r="BI1592" s="102"/>
      <c r="BJ1592" s="105"/>
      <c r="BK1592" s="105"/>
      <c r="BL1592" s="57"/>
      <c r="BM1592" s="107"/>
    </row>
    <row r="1593" spans="1:68" ht="15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>
        <v>1</v>
      </c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2237</v>
      </c>
      <c r="BD1593" s="97"/>
      <c r="BE1593" s="97"/>
      <c r="BF1593" s="99"/>
      <c r="BG1593" s="97" t="s">
        <v>2241</v>
      </c>
      <c r="BH1593" s="97"/>
      <c r="BI1593" s="97"/>
      <c r="BK1593" s="57"/>
      <c r="BL1593" s="57"/>
      <c r="BM1593" s="108"/>
    </row>
    <row r="1594" spans="1:68" ht="12.95" customHeight="1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2242</v>
      </c>
      <c r="BH1594" s="102"/>
      <c r="BI1594" s="102"/>
      <c r="BJ1594" s="105"/>
      <c r="BK1594" s="105"/>
      <c r="BL1594" s="57"/>
      <c r="BM1594" s="109"/>
    </row>
    <row r="1595" spans="1:68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2237</v>
      </c>
      <c r="BD1595" s="97"/>
      <c r="BE1595" s="97"/>
      <c r="BF1595" s="57"/>
      <c r="BG1595" s="97" t="s">
        <v>2241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>
      <c r="AZ1597" s="92" t="s">
        <v>2234</v>
      </c>
      <c r="BB1597" s="93" t="s">
        <v>2236</v>
      </c>
      <c r="BC1597" s="93"/>
      <c r="BD1597" s="93"/>
      <c r="BE1597" s="57"/>
      <c r="BF1597" s="100" t="s">
        <v>2238</v>
      </c>
      <c r="BG1597" s="100"/>
      <c r="BH1597" s="100"/>
      <c r="BI1597" s="104" t="s">
        <v>2243</v>
      </c>
      <c r="BJ1597" s="104"/>
      <c r="BK1597" s="104"/>
      <c r="BL1597" s="104"/>
    </row>
    <row r="1598" spans="1:68" ht="12.95" customHeight="1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>
      <c r="AZ1599" s="92" t="s">
        <v>2235</v>
      </c>
      <c r="BB1599" s="95" t="s">
        <v>2236</v>
      </c>
      <c r="BC1599" s="95"/>
      <c r="BD1599" s="95"/>
      <c r="BF1599" s="101" t="s">
        <v>2239</v>
      </c>
      <c r="BG1599" s="101"/>
      <c r="BH1599" s="101"/>
      <c r="BI1599" s="101"/>
      <c r="BJ1599" s="57"/>
      <c r="BK1599" s="57"/>
      <c r="BL1599" s="57"/>
    </row>
    <row r="1600" spans="1:68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Тульчинський районний суд Вінницької області, Початок періоду: 01.01.2017, Кінець періоду: 31.12.2017&amp;L09B26A8C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8"/>
      <c r="C4" s="127"/>
      <c r="D4" s="127"/>
    </row>
    <row r="5" spans="1:70" ht="12.95" hidden="1" customHeight="1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>
      <c r="A6" s="3" t="s">
        <v>2246</v>
      </c>
      <c r="B6" s="120" t="s">
        <v>7</v>
      </c>
      <c r="C6" s="129" t="s">
        <v>1483</v>
      </c>
      <c r="D6" s="134"/>
      <c r="E6" s="82" t="s">
        <v>2256</v>
      </c>
      <c r="F6" s="82" t="s">
        <v>2257</v>
      </c>
      <c r="G6" s="113"/>
      <c r="H6" s="113"/>
      <c r="I6" s="113"/>
      <c r="J6" s="113"/>
      <c r="K6" s="113"/>
      <c r="L6" s="113"/>
      <c r="M6" s="113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3"/>
      <c r="AO6" s="113"/>
      <c r="AP6" s="113"/>
      <c r="AQ6" s="113"/>
      <c r="AR6" s="113"/>
      <c r="AS6" s="113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>
      <c r="A7" s="113"/>
      <c r="B7" s="121"/>
      <c r="C7" s="129"/>
      <c r="D7" s="134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8" t="s">
        <v>2325</v>
      </c>
      <c r="BP7" s="148"/>
      <c r="BQ7" s="148"/>
      <c r="BR7" s="111"/>
    </row>
    <row r="8" spans="1:70" ht="12.95" customHeight="1">
      <c r="A8" s="113"/>
      <c r="B8" s="121"/>
      <c r="C8" s="129"/>
      <c r="D8" s="134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>
      <c r="A9" s="113"/>
      <c r="B9" s="121"/>
      <c r="C9" s="129"/>
      <c r="D9" s="134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2322</v>
      </c>
      <c r="BK9" s="82" t="s">
        <v>2193</v>
      </c>
      <c r="BL9" s="82" t="s">
        <v>2197</v>
      </c>
      <c r="BM9" s="141" t="s">
        <v>2203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1"/>
    </row>
    <row r="10" spans="1:70" ht="66.400000000000006" customHeight="1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16</v>
      </c>
      <c r="F31" s="53">
        <f t="shared" si="3"/>
        <v>16</v>
      </c>
      <c r="G31" s="53">
        <f t="shared" si="3"/>
        <v>0</v>
      </c>
      <c r="H31" s="53">
        <f t="shared" si="3"/>
        <v>3</v>
      </c>
      <c r="I31" s="53">
        <f t="shared" si="3"/>
        <v>2</v>
      </c>
      <c r="J31" s="53">
        <f t="shared" si="3"/>
        <v>0</v>
      </c>
      <c r="K31" s="53">
        <f t="shared" si="3"/>
        <v>0</v>
      </c>
      <c r="L31" s="53">
        <f t="shared" si="3"/>
        <v>5</v>
      </c>
      <c r="M31" s="53">
        <f t="shared" si="3"/>
        <v>0</v>
      </c>
      <c r="N31" s="53">
        <f t="shared" si="3"/>
        <v>0</v>
      </c>
      <c r="O31" s="53">
        <f t="shared" si="3"/>
        <v>1</v>
      </c>
      <c r="P31" s="53">
        <f t="shared" si="3"/>
        <v>1</v>
      </c>
      <c r="Q31" s="53">
        <f t="shared" si="3"/>
        <v>3</v>
      </c>
      <c r="R31" s="53">
        <f t="shared" si="3"/>
        <v>9</v>
      </c>
      <c r="S31" s="53">
        <f t="shared" si="3"/>
        <v>2</v>
      </c>
      <c r="T31" s="53">
        <f t="shared" si="3"/>
        <v>0</v>
      </c>
      <c r="U31" s="53">
        <f t="shared" si="3"/>
        <v>3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1</v>
      </c>
      <c r="AA31" s="53">
        <f t="shared" si="3"/>
        <v>0</v>
      </c>
      <c r="AB31" s="53">
        <f t="shared" si="3"/>
        <v>1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0</v>
      </c>
      <c r="AH31" s="53">
        <f t="shared" si="3"/>
        <v>1</v>
      </c>
      <c r="AI31" s="53">
        <f t="shared" si="3"/>
        <v>10</v>
      </c>
      <c r="AJ31" s="53">
        <f t="shared" si="3"/>
        <v>1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2</v>
      </c>
      <c r="AN31" s="53">
        <f t="shared" si="4"/>
        <v>0</v>
      </c>
      <c r="AO31" s="53">
        <f t="shared" si="4"/>
        <v>3</v>
      </c>
      <c r="AP31" s="53">
        <f t="shared" si="4"/>
        <v>8</v>
      </c>
      <c r="AQ31" s="53">
        <f t="shared" si="4"/>
        <v>3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2</v>
      </c>
      <c r="AV31" s="53">
        <f t="shared" si="4"/>
        <v>1</v>
      </c>
      <c r="AW31" s="53">
        <f t="shared" si="4"/>
        <v>1</v>
      </c>
      <c r="AX31" s="53">
        <f t="shared" si="4"/>
        <v>1</v>
      </c>
      <c r="AY31" s="53">
        <f t="shared" si="4"/>
        <v>0</v>
      </c>
      <c r="AZ31" s="53">
        <f t="shared" si="4"/>
        <v>0</v>
      </c>
      <c r="BA31" s="53">
        <f t="shared" si="4"/>
        <v>1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1</v>
      </c>
      <c r="BJ31" s="53">
        <f t="shared" si="4"/>
        <v>1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95" customHeight="1">
      <c r="A32" s="6">
        <v>19</v>
      </c>
      <c r="B32" s="16" t="s">
        <v>25</v>
      </c>
      <c r="C32" s="31" t="s">
        <v>1496</v>
      </c>
      <c r="D32" s="31"/>
      <c r="E32" s="53">
        <v>1</v>
      </c>
      <c r="F32" s="54">
        <v>1</v>
      </c>
      <c r="G32" s="54"/>
      <c r="H32" s="53"/>
      <c r="I32" s="53"/>
      <c r="J32" s="54"/>
      <c r="K32" s="54"/>
      <c r="L32" s="54">
        <v>1</v>
      </c>
      <c r="M32" s="54"/>
      <c r="N32" s="53"/>
      <c r="O32" s="54"/>
      <c r="P32" s="54"/>
      <c r="Q32" s="53">
        <v>1</v>
      </c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3"/>
      <c r="AK32" s="53"/>
      <c r="AL32" s="53"/>
      <c r="AM32" s="54"/>
      <c r="AN32" s="54"/>
      <c r="AO32" s="54"/>
      <c r="AP32" s="54"/>
      <c r="AQ32" s="54">
        <v>1</v>
      </c>
      <c r="AR32" s="53"/>
      <c r="AS32" s="53"/>
      <c r="AT32" s="54"/>
      <c r="AU32" s="53"/>
      <c r="AV32" s="54">
        <v>1</v>
      </c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95" customHeight="1">
      <c r="A33" s="6">
        <v>20</v>
      </c>
      <c r="B33" s="16" t="s">
        <v>26</v>
      </c>
      <c r="C33" s="31" t="s">
        <v>1496</v>
      </c>
      <c r="D33" s="31"/>
      <c r="E33" s="53">
        <v>1</v>
      </c>
      <c r="F33" s="54">
        <v>1</v>
      </c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>
        <v>1</v>
      </c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1</v>
      </c>
      <c r="AJ33" s="53">
        <v>1</v>
      </c>
      <c r="AK33" s="53"/>
      <c r="AL33" s="53"/>
      <c r="AM33" s="54"/>
      <c r="AN33" s="54"/>
      <c r="AO33" s="54"/>
      <c r="AP33" s="54">
        <v>1</v>
      </c>
      <c r="AQ33" s="54"/>
      <c r="AR33" s="53"/>
      <c r="AS33" s="53"/>
      <c r="AT33" s="54"/>
      <c r="AU33" s="53"/>
      <c r="AV33" s="54"/>
      <c r="AW33" s="54">
        <v>1</v>
      </c>
      <c r="AX33" s="54">
        <v>1</v>
      </c>
      <c r="AY33" s="54"/>
      <c r="AZ33" s="54"/>
      <c r="BA33" s="53">
        <v>1</v>
      </c>
      <c r="BB33" s="53"/>
      <c r="BC33" s="53"/>
      <c r="BD33" s="53"/>
      <c r="BE33" s="54"/>
      <c r="BF33" s="54"/>
      <c r="BG33" s="54"/>
      <c r="BH33" s="54"/>
      <c r="BI33" s="54">
        <v>1</v>
      </c>
      <c r="BJ33" s="54">
        <v>1</v>
      </c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95" customHeight="1">
      <c r="A42" s="6">
        <v>29</v>
      </c>
      <c r="B42" s="16" t="s">
        <v>32</v>
      </c>
      <c r="C42" s="31" t="s">
        <v>1502</v>
      </c>
      <c r="D42" s="31"/>
      <c r="E42" s="53">
        <v>1</v>
      </c>
      <c r="F42" s="54">
        <v>1</v>
      </c>
      <c r="G42" s="54"/>
      <c r="H42" s="53"/>
      <c r="I42" s="53"/>
      <c r="J42" s="54"/>
      <c r="K42" s="54"/>
      <c r="L42" s="54">
        <v>1</v>
      </c>
      <c r="M42" s="54"/>
      <c r="N42" s="53"/>
      <c r="O42" s="54"/>
      <c r="P42" s="54"/>
      <c r="Q42" s="53"/>
      <c r="R42" s="54">
        <v>1</v>
      </c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>
        <v>1</v>
      </c>
      <c r="AI42" s="54"/>
      <c r="AJ42" s="53"/>
      <c r="AK42" s="53"/>
      <c r="AL42" s="53"/>
      <c r="AM42" s="54"/>
      <c r="AN42" s="54"/>
      <c r="AO42" s="54"/>
      <c r="AP42" s="54">
        <v>1</v>
      </c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95" customHeight="1">
      <c r="A43" s="6">
        <v>30</v>
      </c>
      <c r="B43" s="16" t="s">
        <v>33</v>
      </c>
      <c r="C43" s="31" t="s">
        <v>1502</v>
      </c>
      <c r="D43" s="31"/>
      <c r="E43" s="53">
        <v>1</v>
      </c>
      <c r="F43" s="54">
        <v>1</v>
      </c>
      <c r="G43" s="54"/>
      <c r="H43" s="53"/>
      <c r="I43" s="53"/>
      <c r="J43" s="54"/>
      <c r="K43" s="54"/>
      <c r="L43" s="54">
        <v>1</v>
      </c>
      <c r="M43" s="54"/>
      <c r="N43" s="53"/>
      <c r="O43" s="54"/>
      <c r="P43" s="54"/>
      <c r="Q43" s="53"/>
      <c r="R43" s="54">
        <v>1</v>
      </c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3"/>
      <c r="AK43" s="53"/>
      <c r="AL43" s="53"/>
      <c r="AM43" s="54"/>
      <c r="AN43" s="54"/>
      <c r="AO43" s="54">
        <v>1</v>
      </c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95" customHeight="1">
      <c r="A44" s="6">
        <v>31</v>
      </c>
      <c r="B44" s="16" t="s">
        <v>34</v>
      </c>
      <c r="C44" s="31" t="s">
        <v>1503</v>
      </c>
      <c r="D44" s="31"/>
      <c r="E44" s="53">
        <v>2</v>
      </c>
      <c r="F44" s="54">
        <v>2</v>
      </c>
      <c r="G44" s="54"/>
      <c r="H44" s="53">
        <v>1</v>
      </c>
      <c r="I44" s="53"/>
      <c r="J44" s="54"/>
      <c r="K44" s="54"/>
      <c r="L44" s="54"/>
      <c r="M44" s="54"/>
      <c r="N44" s="53"/>
      <c r="O44" s="54"/>
      <c r="P44" s="54"/>
      <c r="Q44" s="53"/>
      <c r="R44" s="54">
        <v>2</v>
      </c>
      <c r="S44" s="54"/>
      <c r="T44" s="54"/>
      <c r="U44" s="54">
        <v>1</v>
      </c>
      <c r="V44" s="53"/>
      <c r="W44" s="54"/>
      <c r="X44" s="54"/>
      <c r="Y44" s="54"/>
      <c r="Z44" s="54"/>
      <c r="AA44" s="54"/>
      <c r="AB44" s="54">
        <v>1</v>
      </c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>
        <v>2</v>
      </c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95" customHeight="1">
      <c r="A48" s="6">
        <v>35</v>
      </c>
      <c r="B48" s="16" t="s">
        <v>36</v>
      </c>
      <c r="C48" s="31" t="s">
        <v>1506</v>
      </c>
      <c r="D48" s="31"/>
      <c r="E48" s="53">
        <v>7</v>
      </c>
      <c r="F48" s="54">
        <v>7</v>
      </c>
      <c r="G48" s="54"/>
      <c r="H48" s="53">
        <v>2</v>
      </c>
      <c r="I48" s="53">
        <v>2</v>
      </c>
      <c r="J48" s="54"/>
      <c r="K48" s="54"/>
      <c r="L48" s="54">
        <v>1</v>
      </c>
      <c r="M48" s="54"/>
      <c r="N48" s="53"/>
      <c r="O48" s="54"/>
      <c r="P48" s="54">
        <v>1</v>
      </c>
      <c r="Q48" s="53">
        <v>1</v>
      </c>
      <c r="R48" s="54">
        <v>5</v>
      </c>
      <c r="S48" s="54"/>
      <c r="T48" s="54"/>
      <c r="U48" s="54">
        <v>2</v>
      </c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5</v>
      </c>
      <c r="AJ48" s="53"/>
      <c r="AK48" s="53"/>
      <c r="AL48" s="53"/>
      <c r="AM48" s="54"/>
      <c r="AN48" s="54"/>
      <c r="AO48" s="54">
        <v>2</v>
      </c>
      <c r="AP48" s="54">
        <v>4</v>
      </c>
      <c r="AQ48" s="54">
        <v>1</v>
      </c>
      <c r="AR48" s="53"/>
      <c r="AS48" s="53"/>
      <c r="AT48" s="54"/>
      <c r="AU48" s="53">
        <v>2</v>
      </c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>
      <c r="A49" s="6">
        <v>36</v>
      </c>
      <c r="B49" s="16" t="s">
        <v>37</v>
      </c>
      <c r="C49" s="31" t="s">
        <v>1506</v>
      </c>
      <c r="D49" s="31"/>
      <c r="E49" s="53">
        <v>3</v>
      </c>
      <c r="F49" s="54">
        <v>3</v>
      </c>
      <c r="G49" s="54"/>
      <c r="H49" s="53"/>
      <c r="I49" s="53"/>
      <c r="J49" s="54"/>
      <c r="K49" s="54"/>
      <c r="L49" s="54">
        <v>1</v>
      </c>
      <c r="M49" s="54"/>
      <c r="N49" s="53"/>
      <c r="O49" s="54">
        <v>1</v>
      </c>
      <c r="P49" s="54"/>
      <c r="Q49" s="53"/>
      <c r="R49" s="54"/>
      <c r="S49" s="54">
        <v>2</v>
      </c>
      <c r="T49" s="54"/>
      <c r="U49" s="54"/>
      <c r="V49" s="53"/>
      <c r="W49" s="54"/>
      <c r="X49" s="54"/>
      <c r="Y49" s="54"/>
      <c r="Z49" s="54">
        <v>1</v>
      </c>
      <c r="AA49" s="54"/>
      <c r="AB49" s="54"/>
      <c r="AC49" s="54"/>
      <c r="AD49" s="54"/>
      <c r="AE49" s="54"/>
      <c r="AF49" s="54"/>
      <c r="AG49" s="54"/>
      <c r="AH49" s="54"/>
      <c r="AI49" s="54">
        <v>2</v>
      </c>
      <c r="AJ49" s="53"/>
      <c r="AK49" s="53"/>
      <c r="AL49" s="53"/>
      <c r="AM49" s="54">
        <v>2</v>
      </c>
      <c r="AN49" s="54"/>
      <c r="AO49" s="54"/>
      <c r="AP49" s="54"/>
      <c r="AQ49" s="54">
        <v>1</v>
      </c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3</v>
      </c>
      <c r="F128" s="53">
        <f t="shared" si="12"/>
        <v>3</v>
      </c>
      <c r="G128" s="53">
        <f t="shared" si="12"/>
        <v>0</v>
      </c>
      <c r="H128" s="53">
        <f t="shared" si="12"/>
        <v>1</v>
      </c>
      <c r="I128" s="53">
        <f t="shared" si="12"/>
        <v>2</v>
      </c>
      <c r="J128" s="53">
        <f t="shared" si="12"/>
        <v>0</v>
      </c>
      <c r="K128" s="53">
        <f t="shared" si="12"/>
        <v>0</v>
      </c>
      <c r="L128" s="53">
        <f t="shared" si="12"/>
        <v>2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1</v>
      </c>
      <c r="Q128" s="53">
        <f t="shared" si="12"/>
        <v>0</v>
      </c>
      <c r="R128" s="53">
        <f t="shared" si="12"/>
        <v>2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1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2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3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95" customHeight="1">
      <c r="A161" s="6">
        <v>148</v>
      </c>
      <c r="B161" s="16" t="s">
        <v>143</v>
      </c>
      <c r="C161" s="31" t="s">
        <v>1550</v>
      </c>
      <c r="D161" s="31"/>
      <c r="E161" s="53">
        <v>1</v>
      </c>
      <c r="F161" s="54">
        <v>1</v>
      </c>
      <c r="G161" s="54"/>
      <c r="H161" s="53">
        <v>1</v>
      </c>
      <c r="I161" s="53"/>
      <c r="J161" s="54"/>
      <c r="K161" s="54"/>
      <c r="L161" s="54"/>
      <c r="M161" s="54"/>
      <c r="N161" s="53"/>
      <c r="O161" s="54"/>
      <c r="P161" s="54"/>
      <c r="Q161" s="53"/>
      <c r="R161" s="54">
        <v>1</v>
      </c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1</v>
      </c>
      <c r="AJ161" s="53"/>
      <c r="AK161" s="53"/>
      <c r="AL161" s="53"/>
      <c r="AM161" s="54"/>
      <c r="AN161" s="54"/>
      <c r="AO161" s="54"/>
      <c r="AP161" s="54">
        <v>1</v>
      </c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95" customHeight="1">
      <c r="A162" s="6">
        <v>149</v>
      </c>
      <c r="B162" s="16" t="s">
        <v>144</v>
      </c>
      <c r="C162" s="31" t="s">
        <v>1550</v>
      </c>
      <c r="D162" s="31"/>
      <c r="E162" s="53">
        <v>2</v>
      </c>
      <c r="F162" s="54">
        <v>2</v>
      </c>
      <c r="G162" s="54"/>
      <c r="H162" s="53"/>
      <c r="I162" s="53">
        <v>2</v>
      </c>
      <c r="J162" s="54"/>
      <c r="K162" s="54"/>
      <c r="L162" s="54">
        <v>2</v>
      </c>
      <c r="M162" s="54"/>
      <c r="N162" s="53"/>
      <c r="O162" s="54"/>
      <c r="P162" s="54">
        <v>1</v>
      </c>
      <c r="Q162" s="53"/>
      <c r="R162" s="54">
        <v>1</v>
      </c>
      <c r="S162" s="54"/>
      <c r="T162" s="54"/>
      <c r="U162" s="54"/>
      <c r="V162" s="53"/>
      <c r="W162" s="54"/>
      <c r="X162" s="54">
        <v>1</v>
      </c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>
        <v>1</v>
      </c>
      <c r="AJ162" s="53"/>
      <c r="AK162" s="53"/>
      <c r="AL162" s="53"/>
      <c r="AM162" s="54"/>
      <c r="AN162" s="54"/>
      <c r="AO162" s="54"/>
      <c r="AP162" s="54">
        <v>2</v>
      </c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75" hidden="1" customHeight="1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100</v>
      </c>
      <c r="F203" s="53">
        <f t="shared" si="15"/>
        <v>100</v>
      </c>
      <c r="G203" s="53">
        <f t="shared" si="15"/>
        <v>0</v>
      </c>
      <c r="H203" s="53">
        <f t="shared" si="15"/>
        <v>15</v>
      </c>
      <c r="I203" s="53">
        <f t="shared" si="15"/>
        <v>17</v>
      </c>
      <c r="J203" s="53">
        <f t="shared" si="15"/>
        <v>0</v>
      </c>
      <c r="K203" s="53">
        <f t="shared" si="15"/>
        <v>0</v>
      </c>
      <c r="L203" s="53">
        <f t="shared" si="15"/>
        <v>5</v>
      </c>
      <c r="M203" s="53">
        <f t="shared" si="15"/>
        <v>0</v>
      </c>
      <c r="N203" s="53">
        <f t="shared" si="15"/>
        <v>5</v>
      </c>
      <c r="O203" s="53">
        <f t="shared" si="15"/>
        <v>4</v>
      </c>
      <c r="P203" s="53">
        <f t="shared" si="15"/>
        <v>28</v>
      </c>
      <c r="Q203" s="53">
        <f t="shared" si="15"/>
        <v>15</v>
      </c>
      <c r="R203" s="53">
        <f t="shared" si="15"/>
        <v>37</v>
      </c>
      <c r="S203" s="53">
        <f t="shared" si="15"/>
        <v>11</v>
      </c>
      <c r="T203" s="53">
        <f t="shared" si="15"/>
        <v>0</v>
      </c>
      <c r="U203" s="53">
        <f t="shared" si="15"/>
        <v>6</v>
      </c>
      <c r="V203" s="53">
        <f t="shared" si="15"/>
        <v>1</v>
      </c>
      <c r="W203" s="53">
        <f t="shared" si="15"/>
        <v>1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5</v>
      </c>
      <c r="AD203" s="53">
        <f t="shared" si="15"/>
        <v>3</v>
      </c>
      <c r="AE203" s="53">
        <f t="shared" si="15"/>
        <v>8</v>
      </c>
      <c r="AF203" s="53">
        <f t="shared" si="15"/>
        <v>0</v>
      </c>
      <c r="AG203" s="53">
        <f t="shared" si="15"/>
        <v>2</v>
      </c>
      <c r="AH203" s="53">
        <f t="shared" si="15"/>
        <v>1</v>
      </c>
      <c r="AI203" s="53">
        <f t="shared" si="15"/>
        <v>72</v>
      </c>
      <c r="AJ203" s="53">
        <f t="shared" si="15"/>
        <v>18</v>
      </c>
      <c r="AK203" s="53">
        <f t="shared" ref="AK203:BP203" si="16">SUM(AK204:AK248)</f>
        <v>0</v>
      </c>
      <c r="AL203" s="53">
        <f t="shared" si="16"/>
        <v>1</v>
      </c>
      <c r="AM203" s="53">
        <f t="shared" si="16"/>
        <v>4</v>
      </c>
      <c r="AN203" s="53">
        <f t="shared" si="16"/>
        <v>1</v>
      </c>
      <c r="AO203" s="53">
        <f t="shared" si="16"/>
        <v>25</v>
      </c>
      <c r="AP203" s="53">
        <f t="shared" si="16"/>
        <v>33</v>
      </c>
      <c r="AQ203" s="53">
        <f t="shared" si="16"/>
        <v>34</v>
      </c>
      <c r="AR203" s="53">
        <f t="shared" si="16"/>
        <v>2</v>
      </c>
      <c r="AS203" s="53">
        <f t="shared" si="16"/>
        <v>1</v>
      </c>
      <c r="AT203" s="53">
        <f t="shared" si="16"/>
        <v>0</v>
      </c>
      <c r="AU203" s="53">
        <f t="shared" si="16"/>
        <v>2</v>
      </c>
      <c r="AV203" s="53">
        <f t="shared" si="16"/>
        <v>10</v>
      </c>
      <c r="AW203" s="53">
        <f t="shared" si="16"/>
        <v>20</v>
      </c>
      <c r="AX203" s="53">
        <f t="shared" si="16"/>
        <v>9</v>
      </c>
      <c r="AY203" s="53">
        <f t="shared" si="16"/>
        <v>3</v>
      </c>
      <c r="AZ203" s="53">
        <f t="shared" si="16"/>
        <v>8</v>
      </c>
      <c r="BA203" s="53">
        <f t="shared" si="16"/>
        <v>0</v>
      </c>
      <c r="BB203" s="53">
        <f t="shared" si="16"/>
        <v>4</v>
      </c>
      <c r="BC203" s="53">
        <f t="shared" si="16"/>
        <v>14</v>
      </c>
      <c r="BD203" s="53">
        <f t="shared" si="16"/>
        <v>0</v>
      </c>
      <c r="BE203" s="53">
        <f t="shared" si="16"/>
        <v>0</v>
      </c>
      <c r="BF203" s="53">
        <f t="shared" si="16"/>
        <v>2</v>
      </c>
      <c r="BG203" s="53">
        <f t="shared" si="16"/>
        <v>0</v>
      </c>
      <c r="BH203" s="53">
        <f t="shared" si="16"/>
        <v>7</v>
      </c>
      <c r="BI203" s="53">
        <f t="shared" si="16"/>
        <v>3</v>
      </c>
      <c r="BJ203" s="53">
        <f t="shared" si="16"/>
        <v>3</v>
      </c>
      <c r="BK203" s="53">
        <f t="shared" si="16"/>
        <v>0</v>
      </c>
      <c r="BL203" s="53">
        <f t="shared" si="16"/>
        <v>0</v>
      </c>
      <c r="BM203" s="53">
        <f t="shared" si="16"/>
        <v>2</v>
      </c>
      <c r="BN203" s="53">
        <f t="shared" si="16"/>
        <v>2</v>
      </c>
      <c r="BO203" s="53">
        <f t="shared" si="16"/>
        <v>1</v>
      </c>
      <c r="BP203" s="53">
        <f t="shared" si="16"/>
        <v>7</v>
      </c>
      <c r="BQ203" s="53">
        <f t="shared" ref="BQ203:CV203" si="17">SUM(BQ204:BQ248)</f>
        <v>0</v>
      </c>
      <c r="BR203" s="111"/>
    </row>
    <row r="204" spans="1:70" ht="12.95" customHeight="1">
      <c r="A204" s="6">
        <v>191</v>
      </c>
      <c r="B204" s="16" t="s">
        <v>179</v>
      </c>
      <c r="C204" s="31" t="s">
        <v>1574</v>
      </c>
      <c r="D204" s="31"/>
      <c r="E204" s="53">
        <v>35</v>
      </c>
      <c r="F204" s="54">
        <v>35</v>
      </c>
      <c r="G204" s="54"/>
      <c r="H204" s="53">
        <v>9</v>
      </c>
      <c r="I204" s="53"/>
      <c r="J204" s="54"/>
      <c r="K204" s="54"/>
      <c r="L204" s="54">
        <v>3</v>
      </c>
      <c r="M204" s="54"/>
      <c r="N204" s="53">
        <v>1</v>
      </c>
      <c r="O204" s="54">
        <v>1</v>
      </c>
      <c r="P204" s="54">
        <v>8</v>
      </c>
      <c r="Q204" s="53">
        <v>5</v>
      </c>
      <c r="R204" s="54">
        <v>15</v>
      </c>
      <c r="S204" s="54">
        <v>5</v>
      </c>
      <c r="T204" s="54"/>
      <c r="U204" s="54">
        <v>2</v>
      </c>
      <c r="V204" s="53"/>
      <c r="W204" s="54"/>
      <c r="X204" s="54"/>
      <c r="Y204" s="54"/>
      <c r="Z204" s="54"/>
      <c r="AA204" s="54"/>
      <c r="AB204" s="54"/>
      <c r="AC204" s="54">
        <v>3</v>
      </c>
      <c r="AD204" s="54"/>
      <c r="AE204" s="54">
        <v>4</v>
      </c>
      <c r="AF204" s="54"/>
      <c r="AG204" s="54"/>
      <c r="AH204" s="54"/>
      <c r="AI204" s="54">
        <v>26</v>
      </c>
      <c r="AJ204" s="53">
        <v>1</v>
      </c>
      <c r="AK204" s="53"/>
      <c r="AL204" s="53"/>
      <c r="AM204" s="54">
        <v>1</v>
      </c>
      <c r="AN204" s="54"/>
      <c r="AO204" s="54">
        <v>8</v>
      </c>
      <c r="AP204" s="54">
        <v>12</v>
      </c>
      <c r="AQ204" s="54">
        <v>13</v>
      </c>
      <c r="AR204" s="53">
        <v>1</v>
      </c>
      <c r="AS204" s="53"/>
      <c r="AT204" s="54"/>
      <c r="AU204" s="53"/>
      <c r="AV204" s="54">
        <v>4</v>
      </c>
      <c r="AW204" s="54">
        <v>1</v>
      </c>
      <c r="AX204" s="54">
        <v>1</v>
      </c>
      <c r="AY204" s="54"/>
      <c r="AZ204" s="54"/>
      <c r="BA204" s="53"/>
      <c r="BB204" s="53"/>
      <c r="BC204" s="53">
        <v>1</v>
      </c>
      <c r="BD204" s="53"/>
      <c r="BE204" s="54"/>
      <c r="BF204" s="54"/>
      <c r="BG204" s="54"/>
      <c r="BH204" s="54">
        <v>1</v>
      </c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95" customHeight="1">
      <c r="A205" s="6">
        <v>192</v>
      </c>
      <c r="B205" s="16" t="s">
        <v>180</v>
      </c>
      <c r="C205" s="31" t="s">
        <v>1574</v>
      </c>
      <c r="D205" s="31"/>
      <c r="E205" s="53">
        <v>13</v>
      </c>
      <c r="F205" s="54">
        <v>13</v>
      </c>
      <c r="G205" s="54"/>
      <c r="H205" s="53">
        <v>1</v>
      </c>
      <c r="I205" s="53">
        <v>2</v>
      </c>
      <c r="J205" s="54"/>
      <c r="K205" s="54"/>
      <c r="L205" s="54">
        <v>1</v>
      </c>
      <c r="M205" s="54"/>
      <c r="N205" s="53"/>
      <c r="O205" s="54"/>
      <c r="P205" s="54">
        <v>3</v>
      </c>
      <c r="Q205" s="53"/>
      <c r="R205" s="54">
        <v>9</v>
      </c>
      <c r="S205" s="54">
        <v>1</v>
      </c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>
        <v>1</v>
      </c>
      <c r="AH205" s="54"/>
      <c r="AI205" s="54">
        <v>12</v>
      </c>
      <c r="AJ205" s="53">
        <v>9</v>
      </c>
      <c r="AK205" s="53"/>
      <c r="AL205" s="53"/>
      <c r="AM205" s="54"/>
      <c r="AN205" s="54"/>
      <c r="AO205" s="54">
        <v>2</v>
      </c>
      <c r="AP205" s="54">
        <v>5</v>
      </c>
      <c r="AQ205" s="54">
        <v>6</v>
      </c>
      <c r="AR205" s="53"/>
      <c r="AS205" s="53"/>
      <c r="AT205" s="54"/>
      <c r="AU205" s="53"/>
      <c r="AV205" s="54">
        <v>3</v>
      </c>
      <c r="AW205" s="54">
        <v>9</v>
      </c>
      <c r="AX205" s="54">
        <v>3</v>
      </c>
      <c r="AY205" s="54">
        <v>2</v>
      </c>
      <c r="AZ205" s="54">
        <v>4</v>
      </c>
      <c r="BA205" s="53"/>
      <c r="BB205" s="53">
        <v>1</v>
      </c>
      <c r="BC205" s="53">
        <v>6</v>
      </c>
      <c r="BD205" s="53"/>
      <c r="BE205" s="54"/>
      <c r="BF205" s="54">
        <v>2</v>
      </c>
      <c r="BG205" s="54"/>
      <c r="BH205" s="54">
        <v>4</v>
      </c>
      <c r="BI205" s="54">
        <v>1</v>
      </c>
      <c r="BJ205" s="54">
        <v>1</v>
      </c>
      <c r="BK205" s="54"/>
      <c r="BL205" s="54"/>
      <c r="BM205" s="54"/>
      <c r="BN205" s="54"/>
      <c r="BO205" s="54"/>
      <c r="BP205" s="53">
        <v>4</v>
      </c>
      <c r="BQ205" s="53"/>
      <c r="BR205" s="111"/>
    </row>
    <row r="206" spans="1:70" ht="12.95" customHeight="1">
      <c r="A206" s="6">
        <v>193</v>
      </c>
      <c r="B206" s="16" t="s">
        <v>181</v>
      </c>
      <c r="C206" s="31" t="s">
        <v>1574</v>
      </c>
      <c r="D206" s="31"/>
      <c r="E206" s="53">
        <v>32</v>
      </c>
      <c r="F206" s="54">
        <v>32</v>
      </c>
      <c r="G206" s="54"/>
      <c r="H206" s="53">
        <v>3</v>
      </c>
      <c r="I206" s="53">
        <v>6</v>
      </c>
      <c r="J206" s="54"/>
      <c r="K206" s="54"/>
      <c r="L206" s="54"/>
      <c r="M206" s="54"/>
      <c r="N206" s="53">
        <v>3</v>
      </c>
      <c r="O206" s="54">
        <v>3</v>
      </c>
      <c r="P206" s="54">
        <v>9</v>
      </c>
      <c r="Q206" s="53">
        <v>5</v>
      </c>
      <c r="R206" s="54">
        <v>7</v>
      </c>
      <c r="S206" s="54">
        <v>5</v>
      </c>
      <c r="T206" s="54"/>
      <c r="U206" s="54">
        <v>1</v>
      </c>
      <c r="V206" s="53"/>
      <c r="W206" s="54"/>
      <c r="X206" s="54"/>
      <c r="Y206" s="54"/>
      <c r="Z206" s="54"/>
      <c r="AA206" s="54"/>
      <c r="AB206" s="54"/>
      <c r="AC206" s="54">
        <v>2</v>
      </c>
      <c r="AD206" s="54">
        <v>3</v>
      </c>
      <c r="AE206" s="54">
        <v>3</v>
      </c>
      <c r="AF206" s="54"/>
      <c r="AG206" s="54"/>
      <c r="AH206" s="54">
        <v>1</v>
      </c>
      <c r="AI206" s="54">
        <v>21</v>
      </c>
      <c r="AJ206" s="53">
        <v>4</v>
      </c>
      <c r="AK206" s="53"/>
      <c r="AL206" s="53">
        <v>1</v>
      </c>
      <c r="AM206" s="54"/>
      <c r="AN206" s="54">
        <v>1</v>
      </c>
      <c r="AO206" s="54">
        <v>13</v>
      </c>
      <c r="AP206" s="54">
        <v>7</v>
      </c>
      <c r="AQ206" s="54">
        <v>10</v>
      </c>
      <c r="AR206" s="53">
        <v>1</v>
      </c>
      <c r="AS206" s="53"/>
      <c r="AT206" s="54"/>
      <c r="AU206" s="53">
        <v>2</v>
      </c>
      <c r="AV206" s="54">
        <v>3</v>
      </c>
      <c r="AW206" s="54">
        <v>6</v>
      </c>
      <c r="AX206" s="54">
        <v>2</v>
      </c>
      <c r="AY206" s="54">
        <v>1</v>
      </c>
      <c r="AZ206" s="54">
        <v>3</v>
      </c>
      <c r="BA206" s="53"/>
      <c r="BB206" s="53">
        <v>2</v>
      </c>
      <c r="BC206" s="53">
        <v>4</v>
      </c>
      <c r="BD206" s="53"/>
      <c r="BE206" s="54"/>
      <c r="BF206" s="54"/>
      <c r="BG206" s="54"/>
      <c r="BH206" s="54">
        <v>1</v>
      </c>
      <c r="BI206" s="54">
        <v>1</v>
      </c>
      <c r="BJ206" s="54">
        <v>1</v>
      </c>
      <c r="BK206" s="54"/>
      <c r="BL206" s="54"/>
      <c r="BM206" s="54">
        <v>2</v>
      </c>
      <c r="BN206" s="54">
        <v>2</v>
      </c>
      <c r="BO206" s="54">
        <v>1</v>
      </c>
      <c r="BP206" s="53">
        <v>1</v>
      </c>
      <c r="BQ206" s="53"/>
      <c r="BR206" s="111"/>
    </row>
    <row r="207" spans="1:70" ht="12.75" hidden="1" customHeight="1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95" customHeight="1">
      <c r="A209" s="6">
        <v>196</v>
      </c>
      <c r="B209" s="16" t="s">
        <v>184</v>
      </c>
      <c r="C209" s="31" t="s">
        <v>1575</v>
      </c>
      <c r="D209" s="31"/>
      <c r="E209" s="53">
        <v>3</v>
      </c>
      <c r="F209" s="54">
        <v>3</v>
      </c>
      <c r="G209" s="54"/>
      <c r="H209" s="53">
        <v>1</v>
      </c>
      <c r="I209" s="53"/>
      <c r="J209" s="54"/>
      <c r="K209" s="54"/>
      <c r="L209" s="54"/>
      <c r="M209" s="54"/>
      <c r="N209" s="53"/>
      <c r="O209" s="54"/>
      <c r="P209" s="54">
        <v>2</v>
      </c>
      <c r="Q209" s="53">
        <v>1</v>
      </c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3</v>
      </c>
      <c r="AJ209" s="53"/>
      <c r="AK209" s="53"/>
      <c r="AL209" s="53"/>
      <c r="AM209" s="54"/>
      <c r="AN209" s="54"/>
      <c r="AO209" s="54"/>
      <c r="AP209" s="54">
        <v>1</v>
      </c>
      <c r="AQ209" s="54">
        <v>1</v>
      </c>
      <c r="AR209" s="53"/>
      <c r="AS209" s="53">
        <v>1</v>
      </c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95" customHeight="1">
      <c r="A210" s="6">
        <v>197</v>
      </c>
      <c r="B210" s="16" t="s">
        <v>185</v>
      </c>
      <c r="C210" s="31" t="s">
        <v>1575</v>
      </c>
      <c r="D210" s="31"/>
      <c r="E210" s="53">
        <v>3</v>
      </c>
      <c r="F210" s="54">
        <v>3</v>
      </c>
      <c r="G210" s="54"/>
      <c r="H210" s="53"/>
      <c r="I210" s="53">
        <v>2</v>
      </c>
      <c r="J210" s="54"/>
      <c r="K210" s="54"/>
      <c r="L210" s="54"/>
      <c r="M210" s="54"/>
      <c r="N210" s="53"/>
      <c r="O210" s="54"/>
      <c r="P210" s="54"/>
      <c r="Q210" s="53"/>
      <c r="R210" s="54">
        <v>3</v>
      </c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>
        <v>1</v>
      </c>
      <c r="AH210" s="54"/>
      <c r="AI210" s="54">
        <v>2</v>
      </c>
      <c r="AJ210" s="53">
        <v>1</v>
      </c>
      <c r="AK210" s="53"/>
      <c r="AL210" s="53"/>
      <c r="AM210" s="54"/>
      <c r="AN210" s="54"/>
      <c r="AO210" s="54"/>
      <c r="AP210" s="54">
        <v>1</v>
      </c>
      <c r="AQ210" s="54">
        <v>2</v>
      </c>
      <c r="AR210" s="53"/>
      <c r="AS210" s="53"/>
      <c r="AT210" s="54"/>
      <c r="AU210" s="53"/>
      <c r="AV210" s="54"/>
      <c r="AW210" s="54">
        <v>1</v>
      </c>
      <c r="AX210" s="54"/>
      <c r="AY210" s="54"/>
      <c r="AZ210" s="54">
        <v>1</v>
      </c>
      <c r="BA210" s="53"/>
      <c r="BB210" s="53"/>
      <c r="BC210" s="53">
        <v>1</v>
      </c>
      <c r="BD210" s="53"/>
      <c r="BE210" s="54"/>
      <c r="BF210" s="54"/>
      <c r="BG210" s="54"/>
      <c r="BH210" s="54">
        <v>1</v>
      </c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95" customHeight="1">
      <c r="A211" s="6">
        <v>198</v>
      </c>
      <c r="B211" s="16" t="s">
        <v>186</v>
      </c>
      <c r="C211" s="31" t="s">
        <v>1575</v>
      </c>
      <c r="D211" s="31"/>
      <c r="E211" s="53">
        <v>7</v>
      </c>
      <c r="F211" s="54">
        <v>7</v>
      </c>
      <c r="G211" s="54"/>
      <c r="H211" s="53"/>
      <c r="I211" s="53">
        <v>5</v>
      </c>
      <c r="J211" s="54"/>
      <c r="K211" s="54"/>
      <c r="L211" s="54"/>
      <c r="M211" s="54"/>
      <c r="N211" s="53"/>
      <c r="O211" s="54"/>
      <c r="P211" s="54">
        <v>5</v>
      </c>
      <c r="Q211" s="53">
        <v>1</v>
      </c>
      <c r="R211" s="54">
        <v>1</v>
      </c>
      <c r="S211" s="54"/>
      <c r="T211" s="54"/>
      <c r="U211" s="54">
        <v>3</v>
      </c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>
        <v>4</v>
      </c>
      <c r="AJ211" s="53">
        <v>1</v>
      </c>
      <c r="AK211" s="53"/>
      <c r="AL211" s="53"/>
      <c r="AM211" s="54">
        <v>1</v>
      </c>
      <c r="AN211" s="54"/>
      <c r="AO211" s="54">
        <v>1</v>
      </c>
      <c r="AP211" s="54">
        <v>4</v>
      </c>
      <c r="AQ211" s="54">
        <v>1</v>
      </c>
      <c r="AR211" s="53"/>
      <c r="AS211" s="53"/>
      <c r="AT211" s="54"/>
      <c r="AU211" s="53"/>
      <c r="AV211" s="54"/>
      <c r="AW211" s="54">
        <v>1</v>
      </c>
      <c r="AX211" s="54">
        <v>1</v>
      </c>
      <c r="AY211" s="54"/>
      <c r="AZ211" s="54"/>
      <c r="BA211" s="53"/>
      <c r="BB211" s="53"/>
      <c r="BC211" s="53">
        <v>1</v>
      </c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>
        <v>1</v>
      </c>
      <c r="BQ211" s="53"/>
      <c r="BR211" s="111"/>
    </row>
    <row r="212" spans="1:70" ht="12.75" hidden="1" customHeight="1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95" customHeight="1">
      <c r="A216" s="6">
        <v>203</v>
      </c>
      <c r="B216" s="16" t="s">
        <v>191</v>
      </c>
      <c r="C216" s="31" t="s">
        <v>1576</v>
      </c>
      <c r="D216" s="31"/>
      <c r="E216" s="53">
        <v>2</v>
      </c>
      <c r="F216" s="54">
        <v>2</v>
      </c>
      <c r="G216" s="54"/>
      <c r="H216" s="53"/>
      <c r="I216" s="53"/>
      <c r="J216" s="54"/>
      <c r="K216" s="54"/>
      <c r="L216" s="54">
        <v>1</v>
      </c>
      <c r="M216" s="54"/>
      <c r="N216" s="53">
        <v>1</v>
      </c>
      <c r="O216" s="54"/>
      <c r="P216" s="54">
        <v>1</v>
      </c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>
        <v>1</v>
      </c>
      <c r="AF216" s="54"/>
      <c r="AG216" s="54"/>
      <c r="AH216" s="54"/>
      <c r="AI216" s="54">
        <v>1</v>
      </c>
      <c r="AJ216" s="53">
        <v>1</v>
      </c>
      <c r="AK216" s="53"/>
      <c r="AL216" s="53"/>
      <c r="AM216" s="54"/>
      <c r="AN216" s="54"/>
      <c r="AO216" s="54"/>
      <c r="AP216" s="54">
        <v>1</v>
      </c>
      <c r="AQ216" s="54">
        <v>1</v>
      </c>
      <c r="AR216" s="53"/>
      <c r="AS216" s="53"/>
      <c r="AT216" s="54"/>
      <c r="AU216" s="53"/>
      <c r="AV216" s="54"/>
      <c r="AW216" s="54">
        <v>1</v>
      </c>
      <c r="AX216" s="54">
        <v>1</v>
      </c>
      <c r="AY216" s="54"/>
      <c r="AZ216" s="54"/>
      <c r="BA216" s="53"/>
      <c r="BB216" s="53">
        <v>1</v>
      </c>
      <c r="BC216" s="53"/>
      <c r="BD216" s="53"/>
      <c r="BE216" s="54"/>
      <c r="BF216" s="54"/>
      <c r="BG216" s="54"/>
      <c r="BH216" s="54"/>
      <c r="BI216" s="54">
        <v>1</v>
      </c>
      <c r="BJ216" s="54">
        <v>1</v>
      </c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95" customHeight="1">
      <c r="A224" s="6">
        <v>211</v>
      </c>
      <c r="B224" s="16" t="s">
        <v>199</v>
      </c>
      <c r="C224" s="31" t="s">
        <v>1579</v>
      </c>
      <c r="D224" s="31"/>
      <c r="E224" s="53">
        <v>2</v>
      </c>
      <c r="F224" s="54">
        <v>2</v>
      </c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>
        <v>2</v>
      </c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2</v>
      </c>
      <c r="AJ224" s="53"/>
      <c r="AK224" s="53"/>
      <c r="AL224" s="53"/>
      <c r="AM224" s="54"/>
      <c r="AN224" s="54"/>
      <c r="AO224" s="54">
        <v>1</v>
      </c>
      <c r="AP224" s="54">
        <v>1</v>
      </c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95" customHeight="1">
      <c r="A225" s="6">
        <v>212</v>
      </c>
      <c r="B225" s="16" t="s">
        <v>200</v>
      </c>
      <c r="C225" s="31" t="s">
        <v>1579</v>
      </c>
      <c r="D225" s="31"/>
      <c r="E225" s="53">
        <v>2</v>
      </c>
      <c r="F225" s="54">
        <v>2</v>
      </c>
      <c r="G225" s="54"/>
      <c r="H225" s="53"/>
      <c r="I225" s="53">
        <v>1</v>
      </c>
      <c r="J225" s="54"/>
      <c r="K225" s="54"/>
      <c r="L225" s="54"/>
      <c r="M225" s="54"/>
      <c r="N225" s="53"/>
      <c r="O225" s="54"/>
      <c r="P225" s="54"/>
      <c r="Q225" s="53">
        <v>2</v>
      </c>
      <c r="R225" s="54"/>
      <c r="S225" s="54"/>
      <c r="T225" s="54"/>
      <c r="U225" s="54"/>
      <c r="V225" s="53">
        <v>1</v>
      </c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>
        <v>1</v>
      </c>
      <c r="AJ225" s="53">
        <v>1</v>
      </c>
      <c r="AK225" s="53"/>
      <c r="AL225" s="53"/>
      <c r="AM225" s="54">
        <v>1</v>
      </c>
      <c r="AN225" s="54"/>
      <c r="AO225" s="54"/>
      <c r="AP225" s="54">
        <v>1</v>
      </c>
      <c r="AQ225" s="54"/>
      <c r="AR225" s="53"/>
      <c r="AS225" s="53"/>
      <c r="AT225" s="54"/>
      <c r="AU225" s="53"/>
      <c r="AV225" s="54"/>
      <c r="AW225" s="54">
        <v>1</v>
      </c>
      <c r="AX225" s="54">
        <v>1</v>
      </c>
      <c r="AY225" s="54"/>
      <c r="AZ225" s="54"/>
      <c r="BA225" s="53"/>
      <c r="BB225" s="53"/>
      <c r="BC225" s="53">
        <v>1</v>
      </c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>
        <v>1</v>
      </c>
      <c r="BQ225" s="53"/>
      <c r="BR225" s="111"/>
    </row>
    <row r="226" spans="1:70" ht="12.75" hidden="1" customHeight="1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22.7" customHeight="1">
      <c r="A230" s="6">
        <v>217</v>
      </c>
      <c r="B230" s="16" t="s">
        <v>205</v>
      </c>
      <c r="C230" s="31" t="s">
        <v>1580</v>
      </c>
      <c r="D230" s="31"/>
      <c r="E230" s="53">
        <v>1</v>
      </c>
      <c r="F230" s="54">
        <v>1</v>
      </c>
      <c r="G230" s="54"/>
      <c r="H230" s="53">
        <v>1</v>
      </c>
      <c r="I230" s="53">
        <v>1</v>
      </c>
      <c r="J230" s="54"/>
      <c r="K230" s="54"/>
      <c r="L230" s="54"/>
      <c r="M230" s="54"/>
      <c r="N230" s="53"/>
      <c r="O230" s="54"/>
      <c r="P230" s="54"/>
      <c r="Q230" s="53">
        <v>1</v>
      </c>
      <c r="R230" s="54"/>
      <c r="S230" s="54"/>
      <c r="T230" s="54"/>
      <c r="U230" s="54"/>
      <c r="V230" s="53"/>
      <c r="W230" s="54">
        <v>1</v>
      </c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>
        <v>1</v>
      </c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>
      <c r="A244" s="6">
        <v>231</v>
      </c>
      <c r="B244" s="16" t="s">
        <v>2247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>
      <c r="A245" s="6">
        <v>232</v>
      </c>
      <c r="B245" s="16" t="s">
        <v>2248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>
      <c r="A246" s="6">
        <v>233</v>
      </c>
      <c r="B246" s="16" t="s">
        <v>2249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>
      <c r="A247" s="6">
        <v>234</v>
      </c>
      <c r="B247" s="16" t="s">
        <v>2250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1</v>
      </c>
      <c r="F249" s="53">
        <f t="shared" si="18"/>
        <v>1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1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1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1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95" customHeight="1">
      <c r="A297" s="6">
        <v>284</v>
      </c>
      <c r="B297" s="16" t="s">
        <v>267</v>
      </c>
      <c r="C297" s="31" t="s">
        <v>1610</v>
      </c>
      <c r="D297" s="31"/>
      <c r="E297" s="53">
        <v>1</v>
      </c>
      <c r="F297" s="54">
        <v>1</v>
      </c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>
        <v>1</v>
      </c>
      <c r="S297" s="54"/>
      <c r="T297" s="54"/>
      <c r="U297" s="54"/>
      <c r="V297" s="53"/>
      <c r="W297" s="54"/>
      <c r="X297" s="54"/>
      <c r="Y297" s="54"/>
      <c r="Z297" s="54"/>
      <c r="AA297" s="54"/>
      <c r="AB297" s="54">
        <v>1</v>
      </c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>
        <v>1</v>
      </c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4</v>
      </c>
      <c r="F408" s="53">
        <f t="shared" si="24"/>
        <v>4</v>
      </c>
      <c r="G408" s="53">
        <f t="shared" si="24"/>
        <v>0</v>
      </c>
      <c r="H408" s="53">
        <f t="shared" si="24"/>
        <v>1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3</v>
      </c>
      <c r="S408" s="53">
        <f t="shared" si="24"/>
        <v>1</v>
      </c>
      <c r="T408" s="53">
        <f t="shared" si="24"/>
        <v>0</v>
      </c>
      <c r="U408" s="53">
        <f t="shared" si="24"/>
        <v>1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1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1</v>
      </c>
      <c r="AH408" s="53">
        <f t="shared" si="24"/>
        <v>0</v>
      </c>
      <c r="AI408" s="53">
        <f t="shared" si="24"/>
        <v>1</v>
      </c>
      <c r="AJ408" s="53">
        <f t="shared" si="24"/>
        <v>1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1</v>
      </c>
      <c r="AP408" s="53">
        <f t="shared" si="25"/>
        <v>2</v>
      </c>
      <c r="AQ408" s="53">
        <f t="shared" si="25"/>
        <v>1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1</v>
      </c>
      <c r="AV408" s="53">
        <f t="shared" si="25"/>
        <v>0</v>
      </c>
      <c r="AW408" s="53">
        <f t="shared" si="25"/>
        <v>1</v>
      </c>
      <c r="AX408" s="53">
        <f t="shared" si="25"/>
        <v>1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1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1</v>
      </c>
      <c r="BQ408" s="53">
        <f t="shared" ref="BQ408:CV408" si="26">SUM(BQ409:BQ465)</f>
        <v>0</v>
      </c>
      <c r="BR408" s="111"/>
    </row>
    <row r="409" spans="1:70" ht="12.75" hidden="1" customHeight="1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22.7" customHeight="1">
      <c r="A437" s="6">
        <v>424</v>
      </c>
      <c r="B437" s="16" t="s">
        <v>387</v>
      </c>
      <c r="C437" s="31" t="s">
        <v>1683</v>
      </c>
      <c r="D437" s="31"/>
      <c r="E437" s="53">
        <v>2</v>
      </c>
      <c r="F437" s="54">
        <v>2</v>
      </c>
      <c r="G437" s="54"/>
      <c r="H437" s="53">
        <v>1</v>
      </c>
      <c r="I437" s="53"/>
      <c r="J437" s="54"/>
      <c r="K437" s="54"/>
      <c r="L437" s="54"/>
      <c r="M437" s="54"/>
      <c r="N437" s="53"/>
      <c r="O437" s="54"/>
      <c r="P437" s="54"/>
      <c r="Q437" s="53"/>
      <c r="R437" s="54">
        <v>2</v>
      </c>
      <c r="S437" s="54"/>
      <c r="T437" s="54"/>
      <c r="U437" s="54"/>
      <c r="V437" s="53"/>
      <c r="W437" s="54"/>
      <c r="X437" s="54"/>
      <c r="Y437" s="54"/>
      <c r="Z437" s="54"/>
      <c r="AA437" s="54"/>
      <c r="AB437" s="54">
        <v>1</v>
      </c>
      <c r="AC437" s="54"/>
      <c r="AD437" s="54"/>
      <c r="AE437" s="54"/>
      <c r="AF437" s="54"/>
      <c r="AG437" s="54"/>
      <c r="AH437" s="54"/>
      <c r="AI437" s="54">
        <v>1</v>
      </c>
      <c r="AJ437" s="53">
        <v>1</v>
      </c>
      <c r="AK437" s="53"/>
      <c r="AL437" s="53"/>
      <c r="AM437" s="54"/>
      <c r="AN437" s="54"/>
      <c r="AO437" s="54"/>
      <c r="AP437" s="54">
        <v>2</v>
      </c>
      <c r="AQ437" s="54"/>
      <c r="AR437" s="53"/>
      <c r="AS437" s="53"/>
      <c r="AT437" s="54"/>
      <c r="AU437" s="53"/>
      <c r="AV437" s="54"/>
      <c r="AW437" s="54">
        <v>1</v>
      </c>
      <c r="AX437" s="54">
        <v>1</v>
      </c>
      <c r="AY437" s="54"/>
      <c r="AZ437" s="54"/>
      <c r="BA437" s="53"/>
      <c r="BB437" s="53"/>
      <c r="BC437" s="53">
        <v>1</v>
      </c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>
        <v>1</v>
      </c>
      <c r="BQ437" s="53"/>
      <c r="BR437" s="111"/>
    </row>
    <row r="438" spans="1:70" ht="22.7" customHeight="1">
      <c r="A438" s="6">
        <v>425</v>
      </c>
      <c r="B438" s="16" t="s">
        <v>388</v>
      </c>
      <c r="C438" s="31" t="s">
        <v>1683</v>
      </c>
      <c r="D438" s="31"/>
      <c r="E438" s="53">
        <v>1</v>
      </c>
      <c r="F438" s="54">
        <v>1</v>
      </c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>
        <v>1</v>
      </c>
      <c r="S438" s="54"/>
      <c r="T438" s="54"/>
      <c r="U438" s="54">
        <v>1</v>
      </c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>
        <v>1</v>
      </c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49.9" customHeight="1">
      <c r="A439" s="6">
        <v>426</v>
      </c>
      <c r="B439" s="16" t="s">
        <v>389</v>
      </c>
      <c r="C439" s="31" t="s">
        <v>1684</v>
      </c>
      <c r="D439" s="31"/>
      <c r="E439" s="53">
        <v>1</v>
      </c>
      <c r="F439" s="54">
        <v>1</v>
      </c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>
        <v>1</v>
      </c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>
        <v>1</v>
      </c>
      <c r="AH439" s="54"/>
      <c r="AI439" s="54"/>
      <c r="AJ439" s="53"/>
      <c r="AK439" s="53"/>
      <c r="AL439" s="53"/>
      <c r="AM439" s="54"/>
      <c r="AN439" s="54"/>
      <c r="AO439" s="54"/>
      <c r="AP439" s="54"/>
      <c r="AQ439" s="54">
        <v>1</v>
      </c>
      <c r="AR439" s="53"/>
      <c r="AS439" s="53"/>
      <c r="AT439" s="54"/>
      <c r="AU439" s="53">
        <v>1</v>
      </c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6</v>
      </c>
      <c r="F477" s="53">
        <f t="shared" si="30"/>
        <v>6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3</v>
      </c>
      <c r="M477" s="53">
        <f t="shared" si="30"/>
        <v>0</v>
      </c>
      <c r="N477" s="53">
        <f t="shared" si="30"/>
        <v>1</v>
      </c>
      <c r="O477" s="53">
        <f t="shared" si="30"/>
        <v>0</v>
      </c>
      <c r="P477" s="53">
        <f t="shared" si="30"/>
        <v>1</v>
      </c>
      <c r="Q477" s="53">
        <f t="shared" si="30"/>
        <v>1</v>
      </c>
      <c r="R477" s="53">
        <f t="shared" si="30"/>
        <v>3</v>
      </c>
      <c r="S477" s="53">
        <f t="shared" si="30"/>
        <v>0</v>
      </c>
      <c r="T477" s="53">
        <f t="shared" si="30"/>
        <v>0</v>
      </c>
      <c r="U477" s="53">
        <f t="shared" si="30"/>
        <v>2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1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3</v>
      </c>
      <c r="AJ477" s="53">
        <f t="shared" si="30"/>
        <v>1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1</v>
      </c>
      <c r="AN477" s="53">
        <f t="shared" si="31"/>
        <v>0</v>
      </c>
      <c r="AO477" s="53">
        <f t="shared" si="31"/>
        <v>0</v>
      </c>
      <c r="AP477" s="53">
        <f t="shared" si="31"/>
        <v>2</v>
      </c>
      <c r="AQ477" s="53">
        <f t="shared" si="31"/>
        <v>1</v>
      </c>
      <c r="AR477" s="53">
        <f t="shared" si="31"/>
        <v>2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1</v>
      </c>
      <c r="AX477" s="53">
        <f t="shared" si="31"/>
        <v>0</v>
      </c>
      <c r="AY477" s="53">
        <f t="shared" si="31"/>
        <v>1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1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1</v>
      </c>
      <c r="BQ477" s="53">
        <f t="shared" ref="BQ477:CV477" si="32">SUM(BQ478:BQ516)</f>
        <v>0</v>
      </c>
      <c r="BR477" s="111"/>
    </row>
    <row r="478" spans="1:70" ht="12.75" hidden="1" customHeight="1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22.7" customHeight="1">
      <c r="A504" s="6">
        <v>491</v>
      </c>
      <c r="B504" s="16" t="s">
        <v>451</v>
      </c>
      <c r="C504" s="31" t="s">
        <v>1713</v>
      </c>
      <c r="D504" s="31"/>
      <c r="E504" s="53">
        <v>1</v>
      </c>
      <c r="F504" s="54">
        <v>1</v>
      </c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>
        <v>1</v>
      </c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>
        <v>1</v>
      </c>
      <c r="AJ504" s="53"/>
      <c r="AK504" s="53"/>
      <c r="AL504" s="53"/>
      <c r="AM504" s="54"/>
      <c r="AN504" s="54"/>
      <c r="AO504" s="54"/>
      <c r="AP504" s="54"/>
      <c r="AQ504" s="54"/>
      <c r="AR504" s="53">
        <v>1</v>
      </c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22.7" customHeight="1">
      <c r="A505" s="6">
        <v>492</v>
      </c>
      <c r="B505" s="16" t="s">
        <v>452</v>
      </c>
      <c r="C505" s="31" t="s">
        <v>1713</v>
      </c>
      <c r="D505" s="31"/>
      <c r="E505" s="53">
        <v>3</v>
      </c>
      <c r="F505" s="54">
        <v>3</v>
      </c>
      <c r="G505" s="54"/>
      <c r="H505" s="53"/>
      <c r="I505" s="53"/>
      <c r="J505" s="54"/>
      <c r="K505" s="54"/>
      <c r="L505" s="54">
        <v>2</v>
      </c>
      <c r="M505" s="54"/>
      <c r="N505" s="53"/>
      <c r="O505" s="54"/>
      <c r="P505" s="54"/>
      <c r="Q505" s="53">
        <v>1</v>
      </c>
      <c r="R505" s="54">
        <v>2</v>
      </c>
      <c r="S505" s="54"/>
      <c r="T505" s="54"/>
      <c r="U505" s="54">
        <v>2</v>
      </c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1</v>
      </c>
      <c r="AJ505" s="53"/>
      <c r="AK505" s="53"/>
      <c r="AL505" s="53"/>
      <c r="AM505" s="54">
        <v>1</v>
      </c>
      <c r="AN505" s="54"/>
      <c r="AO505" s="54"/>
      <c r="AP505" s="54">
        <v>1</v>
      </c>
      <c r="AQ505" s="54">
        <v>1</v>
      </c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95" customHeight="1">
      <c r="A510" s="6">
        <v>497</v>
      </c>
      <c r="B510" s="16" t="s">
        <v>455</v>
      </c>
      <c r="C510" s="31" t="s">
        <v>1716</v>
      </c>
      <c r="D510" s="31"/>
      <c r="E510" s="53">
        <v>2</v>
      </c>
      <c r="F510" s="54">
        <v>2</v>
      </c>
      <c r="G510" s="54"/>
      <c r="H510" s="53"/>
      <c r="I510" s="53"/>
      <c r="J510" s="54"/>
      <c r="K510" s="54"/>
      <c r="L510" s="54">
        <v>1</v>
      </c>
      <c r="M510" s="54"/>
      <c r="N510" s="53">
        <v>1</v>
      </c>
      <c r="O510" s="54"/>
      <c r="P510" s="54">
        <v>1</v>
      </c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>
        <v>1</v>
      </c>
      <c r="AE510" s="54"/>
      <c r="AF510" s="54"/>
      <c r="AG510" s="54"/>
      <c r="AH510" s="54"/>
      <c r="AI510" s="54">
        <v>1</v>
      </c>
      <c r="AJ510" s="53">
        <v>1</v>
      </c>
      <c r="AK510" s="53"/>
      <c r="AL510" s="53"/>
      <c r="AM510" s="54"/>
      <c r="AN510" s="54"/>
      <c r="AO510" s="54"/>
      <c r="AP510" s="54">
        <v>1</v>
      </c>
      <c r="AQ510" s="54"/>
      <c r="AR510" s="53">
        <v>1</v>
      </c>
      <c r="AS510" s="53"/>
      <c r="AT510" s="54"/>
      <c r="AU510" s="53"/>
      <c r="AV510" s="54"/>
      <c r="AW510" s="54">
        <v>1</v>
      </c>
      <c r="AX510" s="54"/>
      <c r="AY510" s="54">
        <v>1</v>
      </c>
      <c r="AZ510" s="54"/>
      <c r="BA510" s="53"/>
      <c r="BB510" s="53"/>
      <c r="BC510" s="53">
        <v>1</v>
      </c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>
        <v>1</v>
      </c>
      <c r="BQ510" s="53"/>
      <c r="BR510" s="111"/>
    </row>
    <row r="511" spans="1:70" ht="12.75" hidden="1" customHeight="1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7</v>
      </c>
      <c r="F517" s="53">
        <f t="shared" si="33"/>
        <v>7</v>
      </c>
      <c r="G517" s="53">
        <f t="shared" si="33"/>
        <v>0</v>
      </c>
      <c r="H517" s="53">
        <f t="shared" si="33"/>
        <v>0</v>
      </c>
      <c r="I517" s="53">
        <f t="shared" si="33"/>
        <v>1</v>
      </c>
      <c r="J517" s="53">
        <f t="shared" si="33"/>
        <v>0</v>
      </c>
      <c r="K517" s="53">
        <f t="shared" si="33"/>
        <v>0</v>
      </c>
      <c r="L517" s="53">
        <f t="shared" si="33"/>
        <v>4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4</v>
      </c>
      <c r="Q517" s="53">
        <f t="shared" si="33"/>
        <v>0</v>
      </c>
      <c r="R517" s="53">
        <f t="shared" si="33"/>
        <v>3</v>
      </c>
      <c r="S517" s="53">
        <f t="shared" si="33"/>
        <v>0</v>
      </c>
      <c r="T517" s="53">
        <f t="shared" si="33"/>
        <v>0</v>
      </c>
      <c r="U517" s="53">
        <f t="shared" si="33"/>
        <v>1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1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5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1</v>
      </c>
      <c r="AP517" s="53">
        <f t="shared" si="34"/>
        <v>6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2</v>
      </c>
      <c r="AV517" s="53">
        <f t="shared" si="34"/>
        <v>2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95" customHeight="1">
      <c r="A522" s="6">
        <v>509</v>
      </c>
      <c r="B522" s="16" t="s">
        <v>463</v>
      </c>
      <c r="C522" s="31" t="s">
        <v>1724</v>
      </c>
      <c r="D522" s="31"/>
      <c r="E522" s="53">
        <v>6</v>
      </c>
      <c r="F522" s="54">
        <v>6</v>
      </c>
      <c r="G522" s="54"/>
      <c r="H522" s="53"/>
      <c r="I522" s="53"/>
      <c r="J522" s="54"/>
      <c r="K522" s="54"/>
      <c r="L522" s="54">
        <v>4</v>
      </c>
      <c r="M522" s="54"/>
      <c r="N522" s="53"/>
      <c r="O522" s="54"/>
      <c r="P522" s="54">
        <v>4</v>
      </c>
      <c r="Q522" s="53"/>
      <c r="R522" s="54">
        <v>2</v>
      </c>
      <c r="S522" s="54"/>
      <c r="T522" s="54"/>
      <c r="U522" s="54">
        <v>1</v>
      </c>
      <c r="V522" s="53"/>
      <c r="W522" s="54"/>
      <c r="X522" s="54"/>
      <c r="Y522" s="54"/>
      <c r="Z522" s="54"/>
      <c r="AA522" s="54"/>
      <c r="AB522" s="54"/>
      <c r="AC522" s="54">
        <v>1</v>
      </c>
      <c r="AD522" s="54"/>
      <c r="AE522" s="54"/>
      <c r="AF522" s="54"/>
      <c r="AG522" s="54"/>
      <c r="AH522" s="54"/>
      <c r="AI522" s="54">
        <v>4</v>
      </c>
      <c r="AJ522" s="53"/>
      <c r="AK522" s="53"/>
      <c r="AL522" s="53"/>
      <c r="AM522" s="54"/>
      <c r="AN522" s="54"/>
      <c r="AO522" s="54">
        <v>1</v>
      </c>
      <c r="AP522" s="54">
        <v>5</v>
      </c>
      <c r="AQ522" s="54"/>
      <c r="AR522" s="53"/>
      <c r="AS522" s="53"/>
      <c r="AT522" s="54"/>
      <c r="AU522" s="53">
        <v>2</v>
      </c>
      <c r="AV522" s="54">
        <v>1</v>
      </c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95" customHeight="1">
      <c r="A523" s="6">
        <v>510</v>
      </c>
      <c r="B523" s="16" t="s">
        <v>464</v>
      </c>
      <c r="C523" s="31" t="s">
        <v>1724</v>
      </c>
      <c r="D523" s="31"/>
      <c r="E523" s="53">
        <v>1</v>
      </c>
      <c r="F523" s="54">
        <v>1</v>
      </c>
      <c r="G523" s="54"/>
      <c r="H523" s="53"/>
      <c r="I523" s="53">
        <v>1</v>
      </c>
      <c r="J523" s="54"/>
      <c r="K523" s="54"/>
      <c r="L523" s="54"/>
      <c r="M523" s="54"/>
      <c r="N523" s="53"/>
      <c r="O523" s="54"/>
      <c r="P523" s="54"/>
      <c r="Q523" s="53"/>
      <c r="R523" s="54">
        <v>1</v>
      </c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>
        <v>1</v>
      </c>
      <c r="AJ523" s="53"/>
      <c r="AK523" s="53"/>
      <c r="AL523" s="53"/>
      <c r="AM523" s="54"/>
      <c r="AN523" s="54"/>
      <c r="AO523" s="54"/>
      <c r="AP523" s="54">
        <v>1</v>
      </c>
      <c r="AQ523" s="54"/>
      <c r="AR523" s="53"/>
      <c r="AS523" s="53"/>
      <c r="AT523" s="54"/>
      <c r="AU523" s="53"/>
      <c r="AV523" s="54">
        <v>1</v>
      </c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7</v>
      </c>
      <c r="F559" s="53">
        <f t="shared" si="36"/>
        <v>7</v>
      </c>
      <c r="G559" s="53">
        <f t="shared" si="36"/>
        <v>0</v>
      </c>
      <c r="H559" s="53">
        <f t="shared" si="36"/>
        <v>2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0</v>
      </c>
      <c r="R559" s="53">
        <f t="shared" si="36"/>
        <v>6</v>
      </c>
      <c r="S559" s="53">
        <f t="shared" si="36"/>
        <v>1</v>
      </c>
      <c r="T559" s="53">
        <f t="shared" si="36"/>
        <v>0</v>
      </c>
      <c r="U559" s="53">
        <f t="shared" si="36"/>
        <v>1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2</v>
      </c>
      <c r="AH559" s="53">
        <f t="shared" si="36"/>
        <v>0</v>
      </c>
      <c r="AI559" s="53">
        <f t="shared" si="36"/>
        <v>4</v>
      </c>
      <c r="AJ559" s="53">
        <f t="shared" si="36"/>
        <v>0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4</v>
      </c>
      <c r="AP559" s="53">
        <f t="shared" si="37"/>
        <v>1</v>
      </c>
      <c r="AQ559" s="53">
        <f t="shared" si="37"/>
        <v>1</v>
      </c>
      <c r="AR559" s="53">
        <f t="shared" si="37"/>
        <v>1</v>
      </c>
      <c r="AS559" s="53">
        <f t="shared" si="37"/>
        <v>0</v>
      </c>
      <c r="AT559" s="53">
        <f t="shared" si="37"/>
        <v>0</v>
      </c>
      <c r="AU559" s="53">
        <f t="shared" si="37"/>
        <v>0</v>
      </c>
      <c r="AV559" s="53">
        <f t="shared" si="37"/>
        <v>2</v>
      </c>
      <c r="AW559" s="53">
        <f t="shared" si="37"/>
        <v>0</v>
      </c>
      <c r="AX559" s="53">
        <f t="shared" si="37"/>
        <v>0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0</v>
      </c>
      <c r="BH559" s="53">
        <f t="shared" si="37"/>
        <v>0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1"/>
    </row>
    <row r="560" spans="1:70" ht="22.7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7</v>
      </c>
      <c r="F560" s="53">
        <f t="shared" si="38"/>
        <v>7</v>
      </c>
      <c r="G560" s="53">
        <f t="shared" si="38"/>
        <v>0</v>
      </c>
      <c r="H560" s="53">
        <f t="shared" si="38"/>
        <v>2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0</v>
      </c>
      <c r="R560" s="53">
        <f t="shared" si="38"/>
        <v>6</v>
      </c>
      <c r="S560" s="53">
        <f t="shared" si="38"/>
        <v>1</v>
      </c>
      <c r="T560" s="53">
        <f t="shared" si="38"/>
        <v>0</v>
      </c>
      <c r="U560" s="53">
        <f t="shared" si="38"/>
        <v>1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2</v>
      </c>
      <c r="AH560" s="53">
        <f t="shared" si="38"/>
        <v>0</v>
      </c>
      <c r="AI560" s="53">
        <f t="shared" si="38"/>
        <v>4</v>
      </c>
      <c r="AJ560" s="53">
        <f t="shared" si="38"/>
        <v>0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4</v>
      </c>
      <c r="AP560" s="53">
        <f t="shared" si="39"/>
        <v>1</v>
      </c>
      <c r="AQ560" s="53">
        <f t="shared" si="39"/>
        <v>1</v>
      </c>
      <c r="AR560" s="53">
        <f t="shared" si="39"/>
        <v>1</v>
      </c>
      <c r="AS560" s="53">
        <f t="shared" si="39"/>
        <v>0</v>
      </c>
      <c r="AT560" s="53">
        <f t="shared" si="39"/>
        <v>0</v>
      </c>
      <c r="AU560" s="53">
        <f t="shared" si="39"/>
        <v>0</v>
      </c>
      <c r="AV560" s="53">
        <f t="shared" si="39"/>
        <v>2</v>
      </c>
      <c r="AW560" s="53">
        <f t="shared" si="39"/>
        <v>0</v>
      </c>
      <c r="AX560" s="53">
        <f t="shared" si="39"/>
        <v>0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0</v>
      </c>
      <c r="BH560" s="53">
        <f t="shared" si="39"/>
        <v>0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1"/>
    </row>
    <row r="561" spans="1:70" ht="12.75" hidden="1" customHeight="1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3.950000000000003" customHeight="1">
      <c r="A572" s="6">
        <v>559</v>
      </c>
      <c r="B572" s="16" t="s">
        <v>511</v>
      </c>
      <c r="C572" s="31" t="s">
        <v>1740</v>
      </c>
      <c r="D572" s="31"/>
      <c r="E572" s="53">
        <v>4</v>
      </c>
      <c r="F572" s="54">
        <v>4</v>
      </c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>
        <v>4</v>
      </c>
      <c r="S572" s="54"/>
      <c r="T572" s="54"/>
      <c r="U572" s="54">
        <v>1</v>
      </c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>
        <v>1</v>
      </c>
      <c r="AH572" s="54"/>
      <c r="AI572" s="54">
        <v>2</v>
      </c>
      <c r="AJ572" s="53"/>
      <c r="AK572" s="53"/>
      <c r="AL572" s="53"/>
      <c r="AM572" s="54"/>
      <c r="AN572" s="54"/>
      <c r="AO572" s="54">
        <v>3</v>
      </c>
      <c r="AP572" s="54"/>
      <c r="AQ572" s="54"/>
      <c r="AR572" s="53">
        <v>1</v>
      </c>
      <c r="AS572" s="53"/>
      <c r="AT572" s="54"/>
      <c r="AU572" s="53"/>
      <c r="AV572" s="54">
        <v>1</v>
      </c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33.950000000000003" customHeight="1">
      <c r="A573" s="6">
        <v>560</v>
      </c>
      <c r="B573" s="16" t="s">
        <v>512</v>
      </c>
      <c r="C573" s="31" t="s">
        <v>1740</v>
      </c>
      <c r="D573" s="31"/>
      <c r="E573" s="53">
        <v>1</v>
      </c>
      <c r="F573" s="54">
        <v>1</v>
      </c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>
        <v>1</v>
      </c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>
        <v>1</v>
      </c>
      <c r="AJ573" s="53"/>
      <c r="AK573" s="53"/>
      <c r="AL573" s="53"/>
      <c r="AM573" s="54"/>
      <c r="AN573" s="54"/>
      <c r="AO573" s="54"/>
      <c r="AP573" s="54">
        <v>1</v>
      </c>
      <c r="AQ573" s="54"/>
      <c r="AR573" s="53"/>
      <c r="AS573" s="53"/>
      <c r="AT573" s="54"/>
      <c r="AU573" s="53"/>
      <c r="AV573" s="54">
        <v>1</v>
      </c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95" customHeight="1">
      <c r="A575" s="6">
        <v>562</v>
      </c>
      <c r="B575" s="16" t="s">
        <v>514</v>
      </c>
      <c r="C575" s="31" t="s">
        <v>1741</v>
      </c>
      <c r="D575" s="31"/>
      <c r="E575" s="53">
        <v>1</v>
      </c>
      <c r="F575" s="54">
        <v>1</v>
      </c>
      <c r="G575" s="54"/>
      <c r="H575" s="53">
        <v>1</v>
      </c>
      <c r="I575" s="53"/>
      <c r="J575" s="54"/>
      <c r="K575" s="54"/>
      <c r="L575" s="54"/>
      <c r="M575" s="54"/>
      <c r="N575" s="53"/>
      <c r="O575" s="54"/>
      <c r="P575" s="54"/>
      <c r="Q575" s="53"/>
      <c r="R575" s="54">
        <v>1</v>
      </c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>
        <v>1</v>
      </c>
      <c r="AJ575" s="53"/>
      <c r="AK575" s="53"/>
      <c r="AL575" s="53"/>
      <c r="AM575" s="54"/>
      <c r="AN575" s="54"/>
      <c r="AO575" s="54">
        <v>1</v>
      </c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95" customHeight="1">
      <c r="A576" s="6">
        <v>563</v>
      </c>
      <c r="B576" s="16" t="s">
        <v>515</v>
      </c>
      <c r="C576" s="31" t="s">
        <v>1741</v>
      </c>
      <c r="D576" s="31"/>
      <c r="E576" s="53">
        <v>1</v>
      </c>
      <c r="F576" s="54">
        <v>1</v>
      </c>
      <c r="G576" s="54"/>
      <c r="H576" s="53">
        <v>1</v>
      </c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>
        <v>1</v>
      </c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>
        <v>1</v>
      </c>
      <c r="AH576" s="54"/>
      <c r="AI576" s="54"/>
      <c r="AJ576" s="53"/>
      <c r="AK576" s="53"/>
      <c r="AL576" s="53"/>
      <c r="AM576" s="54"/>
      <c r="AN576" s="54"/>
      <c r="AO576" s="54"/>
      <c r="AP576" s="54"/>
      <c r="AQ576" s="54">
        <v>1</v>
      </c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12.75" hidden="1" customHeight="1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>
      <c r="A663" s="6">
        <v>650</v>
      </c>
      <c r="B663" s="16" t="s">
        <v>2251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>
      <c r="A664" s="6">
        <v>651</v>
      </c>
      <c r="B664" s="16" t="s">
        <v>2252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>
      <c r="A665" s="6">
        <v>652</v>
      </c>
      <c r="B665" s="16" t="s">
        <v>2253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>
      <c r="A725" s="6">
        <v>712</v>
      </c>
      <c r="B725" s="16" t="s">
        <v>2254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>
      <c r="A726" s="6">
        <v>713</v>
      </c>
      <c r="B726" s="16" t="s">
        <v>2255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2</v>
      </c>
      <c r="F776" s="53">
        <f t="shared" si="53"/>
        <v>2</v>
      </c>
      <c r="G776" s="53">
        <f t="shared" si="53"/>
        <v>0</v>
      </c>
      <c r="H776" s="53">
        <f t="shared" si="53"/>
        <v>1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2</v>
      </c>
      <c r="Q776" s="53">
        <f t="shared" si="53"/>
        <v>0</v>
      </c>
      <c r="R776" s="53">
        <f t="shared" si="53"/>
        <v>0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1</v>
      </c>
      <c r="AJ776" s="53">
        <f t="shared" si="53"/>
        <v>0</v>
      </c>
      <c r="AK776" s="53">
        <f t="shared" ref="AK776:BP776" si="54">SUM(AK777:AK837)</f>
        <v>0</v>
      </c>
      <c r="AL776" s="53">
        <f t="shared" si="54"/>
        <v>1</v>
      </c>
      <c r="AM776" s="53">
        <f t="shared" si="54"/>
        <v>0</v>
      </c>
      <c r="AN776" s="53">
        <f t="shared" si="54"/>
        <v>0</v>
      </c>
      <c r="AO776" s="53">
        <f t="shared" si="54"/>
        <v>1</v>
      </c>
      <c r="AP776" s="53">
        <f t="shared" si="54"/>
        <v>0</v>
      </c>
      <c r="AQ776" s="53">
        <f t="shared" si="54"/>
        <v>1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1</v>
      </c>
      <c r="AX776" s="53">
        <f t="shared" si="54"/>
        <v>1</v>
      </c>
      <c r="AY776" s="53">
        <f t="shared" si="54"/>
        <v>0</v>
      </c>
      <c r="AZ776" s="53">
        <f t="shared" si="54"/>
        <v>0</v>
      </c>
      <c r="BA776" s="53">
        <f t="shared" si="54"/>
        <v>1</v>
      </c>
      <c r="BB776" s="53">
        <f t="shared" si="54"/>
        <v>0</v>
      </c>
      <c r="BC776" s="53">
        <f t="shared" si="54"/>
        <v>0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0</v>
      </c>
      <c r="BN776" s="53">
        <f t="shared" si="54"/>
        <v>0</v>
      </c>
      <c r="BO776" s="53">
        <f t="shared" si="54"/>
        <v>1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95" customHeight="1">
      <c r="A806" s="6">
        <v>793</v>
      </c>
      <c r="B806" s="16" t="s">
        <v>728</v>
      </c>
      <c r="C806" s="31" t="s">
        <v>1841</v>
      </c>
      <c r="D806" s="31"/>
      <c r="E806" s="53">
        <v>1</v>
      </c>
      <c r="F806" s="54">
        <v>1</v>
      </c>
      <c r="G806" s="54"/>
      <c r="H806" s="53">
        <v>1</v>
      </c>
      <c r="I806" s="53"/>
      <c r="J806" s="54"/>
      <c r="K806" s="54"/>
      <c r="L806" s="54"/>
      <c r="M806" s="54"/>
      <c r="N806" s="53"/>
      <c r="O806" s="54"/>
      <c r="P806" s="54">
        <v>1</v>
      </c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>
        <v>1</v>
      </c>
      <c r="AJ806" s="53"/>
      <c r="AK806" s="53"/>
      <c r="AL806" s="53"/>
      <c r="AM806" s="54"/>
      <c r="AN806" s="54"/>
      <c r="AO806" s="54"/>
      <c r="AP806" s="54"/>
      <c r="AQ806" s="54">
        <v>1</v>
      </c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75" hidden="1" customHeight="1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hidden="1" customHeight="1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22.7" customHeight="1">
      <c r="A819" s="6">
        <v>806</v>
      </c>
      <c r="B819" s="16" t="s">
        <v>740</v>
      </c>
      <c r="C819" s="31" t="s">
        <v>1849</v>
      </c>
      <c r="D819" s="31"/>
      <c r="E819" s="53">
        <v>1</v>
      </c>
      <c r="F819" s="54">
        <v>1</v>
      </c>
      <c r="G819" s="54"/>
      <c r="H819" s="53"/>
      <c r="I819" s="53"/>
      <c r="J819" s="54"/>
      <c r="K819" s="54"/>
      <c r="L819" s="54"/>
      <c r="M819" s="54"/>
      <c r="N819" s="53"/>
      <c r="O819" s="54"/>
      <c r="P819" s="54">
        <v>1</v>
      </c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>
        <v>1</v>
      </c>
      <c r="AM819" s="54"/>
      <c r="AN819" s="54"/>
      <c r="AO819" s="54">
        <v>1</v>
      </c>
      <c r="AP819" s="54"/>
      <c r="AQ819" s="54"/>
      <c r="AR819" s="53"/>
      <c r="AS819" s="53"/>
      <c r="AT819" s="54"/>
      <c r="AU819" s="53"/>
      <c r="AV819" s="54"/>
      <c r="AW819" s="54">
        <v>1</v>
      </c>
      <c r="AX819" s="54">
        <v>1</v>
      </c>
      <c r="AY819" s="54"/>
      <c r="AZ819" s="54"/>
      <c r="BA819" s="53">
        <v>1</v>
      </c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>
        <v>1</v>
      </c>
      <c r="BP819" s="53"/>
      <c r="BQ819" s="53"/>
      <c r="BR819" s="111"/>
    </row>
    <row r="820" spans="1:70" ht="12.75" hidden="1" customHeight="1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75" hidden="1" customHeight="1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1</v>
      </c>
      <c r="F838" s="53">
        <f t="shared" si="56"/>
        <v>1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1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1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1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45.4" customHeight="1">
      <c r="A873" s="6">
        <v>860</v>
      </c>
      <c r="B873" s="16" t="s">
        <v>789</v>
      </c>
      <c r="C873" s="31" t="s">
        <v>3</v>
      </c>
      <c r="D873" s="31"/>
      <c r="E873" s="53">
        <v>1</v>
      </c>
      <c r="F873" s="54">
        <v>1</v>
      </c>
      <c r="G873" s="54"/>
      <c r="H873" s="53"/>
      <c r="I873" s="53"/>
      <c r="J873" s="54"/>
      <c r="K873" s="54"/>
      <c r="L873" s="54"/>
      <c r="M873" s="54"/>
      <c r="N873" s="53"/>
      <c r="O873" s="54"/>
      <c r="P873" s="54">
        <v>1</v>
      </c>
      <c r="Q873" s="53"/>
      <c r="R873" s="54"/>
      <c r="S873" s="54"/>
      <c r="T873" s="54"/>
      <c r="U873" s="54"/>
      <c r="V873" s="53"/>
      <c r="W873" s="54"/>
      <c r="X873" s="54">
        <v>1</v>
      </c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>
        <v>1</v>
      </c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147</v>
      </c>
      <c r="F1582" s="53">
        <f t="shared" si="62"/>
        <v>147</v>
      </c>
      <c r="G1582" s="53">
        <f t="shared" si="62"/>
        <v>0</v>
      </c>
      <c r="H1582" s="53">
        <f t="shared" si="62"/>
        <v>23</v>
      </c>
      <c r="I1582" s="53">
        <f t="shared" si="62"/>
        <v>22</v>
      </c>
      <c r="J1582" s="53">
        <f t="shared" si="62"/>
        <v>0</v>
      </c>
      <c r="K1582" s="53">
        <f t="shared" si="62"/>
        <v>0</v>
      </c>
      <c r="L1582" s="53">
        <f t="shared" si="62"/>
        <v>19</v>
      </c>
      <c r="M1582" s="53">
        <f t="shared" si="62"/>
        <v>0</v>
      </c>
      <c r="N1582" s="53">
        <f t="shared" si="62"/>
        <v>6</v>
      </c>
      <c r="O1582" s="53">
        <f t="shared" si="62"/>
        <v>5</v>
      </c>
      <c r="P1582" s="53">
        <f t="shared" si="62"/>
        <v>38</v>
      </c>
      <c r="Q1582" s="53">
        <f t="shared" si="62"/>
        <v>19</v>
      </c>
      <c r="R1582" s="53">
        <f t="shared" si="62"/>
        <v>64</v>
      </c>
      <c r="S1582" s="53">
        <f t="shared" si="62"/>
        <v>15</v>
      </c>
      <c r="T1582" s="53">
        <f t="shared" si="62"/>
        <v>0</v>
      </c>
      <c r="U1582" s="53">
        <f t="shared" si="62"/>
        <v>14</v>
      </c>
      <c r="V1582" s="53">
        <f t="shared" si="62"/>
        <v>1</v>
      </c>
      <c r="W1582" s="53">
        <f t="shared" si="62"/>
        <v>1</v>
      </c>
      <c r="X1582" s="53">
        <f t="shared" si="62"/>
        <v>2</v>
      </c>
      <c r="Y1582" s="53">
        <f t="shared" si="62"/>
        <v>0</v>
      </c>
      <c r="Z1582" s="53">
        <f t="shared" si="62"/>
        <v>1</v>
      </c>
      <c r="AA1582" s="53">
        <f t="shared" si="62"/>
        <v>0</v>
      </c>
      <c r="AB1582" s="53">
        <f t="shared" si="62"/>
        <v>3</v>
      </c>
      <c r="AC1582" s="53">
        <f t="shared" si="62"/>
        <v>6</v>
      </c>
      <c r="AD1582" s="53">
        <f t="shared" si="62"/>
        <v>4</v>
      </c>
      <c r="AE1582" s="53">
        <f t="shared" si="62"/>
        <v>8</v>
      </c>
      <c r="AF1582" s="53">
        <f t="shared" si="62"/>
        <v>0</v>
      </c>
      <c r="AG1582" s="53">
        <f t="shared" si="62"/>
        <v>5</v>
      </c>
      <c r="AH1582" s="53">
        <f t="shared" si="62"/>
        <v>2</v>
      </c>
      <c r="AI1582" s="53">
        <f t="shared" si="62"/>
        <v>98</v>
      </c>
      <c r="AJ1582" s="53">
        <f t="shared" si="62"/>
        <v>21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2</v>
      </c>
      <c r="AM1582" s="53">
        <f t="shared" si="63"/>
        <v>7</v>
      </c>
      <c r="AN1582" s="53">
        <f t="shared" si="63"/>
        <v>1</v>
      </c>
      <c r="AO1582" s="53">
        <f t="shared" si="63"/>
        <v>36</v>
      </c>
      <c r="AP1582" s="53">
        <f t="shared" si="63"/>
        <v>56</v>
      </c>
      <c r="AQ1582" s="53">
        <f t="shared" si="63"/>
        <v>41</v>
      </c>
      <c r="AR1582" s="53">
        <f t="shared" si="63"/>
        <v>5</v>
      </c>
      <c r="AS1582" s="53">
        <f t="shared" si="63"/>
        <v>1</v>
      </c>
      <c r="AT1582" s="53">
        <f t="shared" si="63"/>
        <v>0</v>
      </c>
      <c r="AU1582" s="53">
        <f t="shared" si="63"/>
        <v>7</v>
      </c>
      <c r="AV1582" s="53">
        <f t="shared" si="63"/>
        <v>15</v>
      </c>
      <c r="AW1582" s="53">
        <f t="shared" si="63"/>
        <v>24</v>
      </c>
      <c r="AX1582" s="53">
        <f t="shared" si="63"/>
        <v>12</v>
      </c>
      <c r="AY1582" s="53">
        <f t="shared" si="63"/>
        <v>4</v>
      </c>
      <c r="AZ1582" s="53">
        <f t="shared" si="63"/>
        <v>8</v>
      </c>
      <c r="BA1582" s="53">
        <f t="shared" si="63"/>
        <v>2</v>
      </c>
      <c r="BB1582" s="53">
        <f t="shared" si="63"/>
        <v>4</v>
      </c>
      <c r="BC1582" s="53">
        <f t="shared" si="63"/>
        <v>16</v>
      </c>
      <c r="BD1582" s="53">
        <f t="shared" si="63"/>
        <v>0</v>
      </c>
      <c r="BE1582" s="53">
        <f t="shared" si="63"/>
        <v>0</v>
      </c>
      <c r="BF1582" s="53">
        <f t="shared" si="63"/>
        <v>2</v>
      </c>
      <c r="BG1582" s="53">
        <f t="shared" si="63"/>
        <v>0</v>
      </c>
      <c r="BH1582" s="53">
        <f t="shared" si="63"/>
        <v>7</v>
      </c>
      <c r="BI1582" s="53">
        <f t="shared" si="63"/>
        <v>4</v>
      </c>
      <c r="BJ1582" s="53">
        <f t="shared" si="63"/>
        <v>4</v>
      </c>
      <c r="BK1582" s="53">
        <f t="shared" si="63"/>
        <v>0</v>
      </c>
      <c r="BL1582" s="53">
        <f t="shared" si="63"/>
        <v>0</v>
      </c>
      <c r="BM1582" s="53">
        <f t="shared" si="63"/>
        <v>2</v>
      </c>
      <c r="BN1582" s="53">
        <f t="shared" si="63"/>
        <v>2</v>
      </c>
      <c r="BO1582" s="53">
        <f t="shared" si="63"/>
        <v>2</v>
      </c>
      <c r="BP1582" s="53">
        <f t="shared" si="63"/>
        <v>9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1"/>
    </row>
    <row r="1583" spans="1:70" ht="12.95" customHeight="1">
      <c r="A1583" s="6">
        <v>1570</v>
      </c>
      <c r="B1583" s="20"/>
      <c r="C1583" s="33" t="s">
        <v>2149</v>
      </c>
      <c r="D1583" s="33"/>
      <c r="E1583" s="53">
        <v>23</v>
      </c>
      <c r="F1583" s="54">
        <v>23</v>
      </c>
      <c r="G1583" s="54"/>
      <c r="H1583" s="53">
        <v>5</v>
      </c>
      <c r="I1583" s="53">
        <v>2</v>
      </c>
      <c r="J1583" s="54"/>
      <c r="K1583" s="54"/>
      <c r="L1583" s="54">
        <v>6</v>
      </c>
      <c r="M1583" s="54"/>
      <c r="N1583" s="53"/>
      <c r="O1583" s="54">
        <v>1</v>
      </c>
      <c r="P1583" s="54">
        <v>6</v>
      </c>
      <c r="Q1583" s="53">
        <v>1</v>
      </c>
      <c r="R1583" s="54">
        <v>13</v>
      </c>
      <c r="S1583" s="54">
        <v>2</v>
      </c>
      <c r="T1583" s="54"/>
      <c r="U1583" s="54">
        <v>3</v>
      </c>
      <c r="V1583" s="53"/>
      <c r="W1583" s="54"/>
      <c r="X1583" s="54"/>
      <c r="Y1583" s="54"/>
      <c r="Z1583" s="54">
        <v>1</v>
      </c>
      <c r="AA1583" s="54"/>
      <c r="AB1583" s="54">
        <v>1</v>
      </c>
      <c r="AC1583" s="54">
        <v>1</v>
      </c>
      <c r="AD1583" s="54"/>
      <c r="AE1583" s="54"/>
      <c r="AF1583" s="54"/>
      <c r="AG1583" s="54"/>
      <c r="AH1583" s="54"/>
      <c r="AI1583" s="54">
        <v>17</v>
      </c>
      <c r="AJ1583" s="53"/>
      <c r="AK1583" s="53"/>
      <c r="AL1583" s="53"/>
      <c r="AM1583" s="54">
        <v>2</v>
      </c>
      <c r="AN1583" s="54"/>
      <c r="AO1583" s="54">
        <v>5</v>
      </c>
      <c r="AP1583" s="54">
        <v>12</v>
      </c>
      <c r="AQ1583" s="54">
        <v>3</v>
      </c>
      <c r="AR1583" s="53">
        <v>1</v>
      </c>
      <c r="AS1583" s="53"/>
      <c r="AT1583" s="54"/>
      <c r="AU1583" s="53">
        <v>4</v>
      </c>
      <c r="AV1583" s="54">
        <v>1</v>
      </c>
      <c r="AW1583" s="54"/>
      <c r="AX1583" s="54"/>
      <c r="AY1583" s="54"/>
      <c r="AZ1583" s="54"/>
      <c r="BA1583" s="53"/>
      <c r="BB1583" s="53"/>
      <c r="BC1583" s="53"/>
      <c r="BD1583" s="53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3"/>
      <c r="BQ1583" s="53"/>
      <c r="BR1583" s="111"/>
    </row>
    <row r="1584" spans="1:70" ht="12.95" customHeight="1">
      <c r="A1584" s="6">
        <v>1571</v>
      </c>
      <c r="B1584" s="20"/>
      <c r="C1584" s="34" t="s">
        <v>2150</v>
      </c>
      <c r="D1584" s="34"/>
      <c r="E1584" s="53">
        <v>65</v>
      </c>
      <c r="F1584" s="54">
        <v>65</v>
      </c>
      <c r="G1584" s="54"/>
      <c r="H1584" s="53">
        <v>12</v>
      </c>
      <c r="I1584" s="53">
        <v>6</v>
      </c>
      <c r="J1584" s="54"/>
      <c r="K1584" s="54"/>
      <c r="L1584" s="54">
        <v>6</v>
      </c>
      <c r="M1584" s="54"/>
      <c r="N1584" s="53">
        <v>1</v>
      </c>
      <c r="O1584" s="54">
        <v>1</v>
      </c>
      <c r="P1584" s="54">
        <v>15</v>
      </c>
      <c r="Q1584" s="53">
        <v>8</v>
      </c>
      <c r="R1584" s="54">
        <v>34</v>
      </c>
      <c r="S1584" s="54">
        <v>6</v>
      </c>
      <c r="T1584" s="54"/>
      <c r="U1584" s="54">
        <v>5</v>
      </c>
      <c r="V1584" s="53">
        <v>1</v>
      </c>
      <c r="W1584" s="54"/>
      <c r="X1584" s="54">
        <v>1</v>
      </c>
      <c r="Y1584" s="54"/>
      <c r="Z1584" s="54"/>
      <c r="AA1584" s="54"/>
      <c r="AB1584" s="54">
        <v>1</v>
      </c>
      <c r="AC1584" s="54">
        <v>3</v>
      </c>
      <c r="AD1584" s="54"/>
      <c r="AE1584" s="54">
        <v>4</v>
      </c>
      <c r="AF1584" s="54"/>
      <c r="AG1584" s="54">
        <v>2</v>
      </c>
      <c r="AH1584" s="54"/>
      <c r="AI1584" s="54">
        <v>47</v>
      </c>
      <c r="AJ1584" s="53">
        <v>11</v>
      </c>
      <c r="AK1584" s="53"/>
      <c r="AL1584" s="53">
        <v>1</v>
      </c>
      <c r="AM1584" s="54">
        <v>2</v>
      </c>
      <c r="AN1584" s="54"/>
      <c r="AO1584" s="54">
        <v>15</v>
      </c>
      <c r="AP1584" s="54">
        <v>25</v>
      </c>
      <c r="AQ1584" s="54">
        <v>20</v>
      </c>
      <c r="AR1584" s="53">
        <v>2</v>
      </c>
      <c r="AS1584" s="53">
        <v>1</v>
      </c>
      <c r="AT1584" s="54"/>
      <c r="AU1584" s="53"/>
      <c r="AV1584" s="54">
        <v>10</v>
      </c>
      <c r="AW1584" s="54">
        <v>12</v>
      </c>
      <c r="AX1584" s="54">
        <v>6</v>
      </c>
      <c r="AY1584" s="54">
        <v>2</v>
      </c>
      <c r="AZ1584" s="54">
        <v>4</v>
      </c>
      <c r="BA1584" s="53">
        <v>1</v>
      </c>
      <c r="BB1584" s="53">
        <v>1</v>
      </c>
      <c r="BC1584" s="53">
        <v>8</v>
      </c>
      <c r="BD1584" s="53"/>
      <c r="BE1584" s="54"/>
      <c r="BF1584" s="54">
        <v>2</v>
      </c>
      <c r="BG1584" s="54"/>
      <c r="BH1584" s="54">
        <v>5</v>
      </c>
      <c r="BI1584" s="54">
        <v>1</v>
      </c>
      <c r="BJ1584" s="54">
        <v>1</v>
      </c>
      <c r="BK1584" s="54"/>
      <c r="BL1584" s="54"/>
      <c r="BM1584" s="54"/>
      <c r="BN1584" s="54"/>
      <c r="BO1584" s="54">
        <v>1</v>
      </c>
      <c r="BP1584" s="53">
        <v>5</v>
      </c>
      <c r="BQ1584" s="53"/>
      <c r="BR1584" s="111"/>
    </row>
    <row r="1585" spans="1:70" ht="12.95" customHeight="1">
      <c r="A1585" s="6">
        <v>1572</v>
      </c>
      <c r="B1585" s="20"/>
      <c r="C1585" s="34" t="s">
        <v>2151</v>
      </c>
      <c r="D1585" s="34"/>
      <c r="E1585" s="53">
        <v>54</v>
      </c>
      <c r="F1585" s="54">
        <v>54</v>
      </c>
      <c r="G1585" s="54"/>
      <c r="H1585" s="53">
        <v>6</v>
      </c>
      <c r="I1585" s="53">
        <v>14</v>
      </c>
      <c r="J1585" s="54"/>
      <c r="K1585" s="54"/>
      <c r="L1585" s="54">
        <v>5</v>
      </c>
      <c r="M1585" s="54"/>
      <c r="N1585" s="53">
        <v>4</v>
      </c>
      <c r="O1585" s="54">
        <v>3</v>
      </c>
      <c r="P1585" s="54">
        <v>15</v>
      </c>
      <c r="Q1585" s="53">
        <v>8</v>
      </c>
      <c r="R1585" s="54">
        <v>17</v>
      </c>
      <c r="S1585" s="54">
        <v>7</v>
      </c>
      <c r="T1585" s="54"/>
      <c r="U1585" s="54">
        <v>6</v>
      </c>
      <c r="V1585" s="53"/>
      <c r="W1585" s="54">
        <v>1</v>
      </c>
      <c r="X1585" s="54"/>
      <c r="Y1585" s="54"/>
      <c r="Z1585" s="54"/>
      <c r="AA1585" s="54"/>
      <c r="AB1585" s="54">
        <v>1</v>
      </c>
      <c r="AC1585" s="54">
        <v>2</v>
      </c>
      <c r="AD1585" s="54">
        <v>4</v>
      </c>
      <c r="AE1585" s="54">
        <v>3</v>
      </c>
      <c r="AF1585" s="54"/>
      <c r="AG1585" s="54">
        <v>3</v>
      </c>
      <c r="AH1585" s="54">
        <v>2</v>
      </c>
      <c r="AI1585" s="54">
        <v>31</v>
      </c>
      <c r="AJ1585" s="53">
        <v>8</v>
      </c>
      <c r="AK1585" s="53"/>
      <c r="AL1585" s="53">
        <v>1</v>
      </c>
      <c r="AM1585" s="54">
        <v>3</v>
      </c>
      <c r="AN1585" s="54">
        <v>1</v>
      </c>
      <c r="AO1585" s="54">
        <v>15</v>
      </c>
      <c r="AP1585" s="54">
        <v>17</v>
      </c>
      <c r="AQ1585" s="54">
        <v>16</v>
      </c>
      <c r="AR1585" s="53">
        <v>2</v>
      </c>
      <c r="AS1585" s="53"/>
      <c r="AT1585" s="54"/>
      <c r="AU1585" s="53">
        <v>3</v>
      </c>
      <c r="AV1585" s="54">
        <v>3</v>
      </c>
      <c r="AW1585" s="54">
        <v>10</v>
      </c>
      <c r="AX1585" s="54">
        <v>4</v>
      </c>
      <c r="AY1585" s="54">
        <v>2</v>
      </c>
      <c r="AZ1585" s="54">
        <v>4</v>
      </c>
      <c r="BA1585" s="53"/>
      <c r="BB1585" s="53">
        <v>2</v>
      </c>
      <c r="BC1585" s="53">
        <v>8</v>
      </c>
      <c r="BD1585" s="53"/>
      <c r="BE1585" s="54"/>
      <c r="BF1585" s="54"/>
      <c r="BG1585" s="54"/>
      <c r="BH1585" s="54">
        <v>2</v>
      </c>
      <c r="BI1585" s="54">
        <v>1</v>
      </c>
      <c r="BJ1585" s="54">
        <v>1</v>
      </c>
      <c r="BK1585" s="54"/>
      <c r="BL1585" s="54"/>
      <c r="BM1585" s="54">
        <v>2</v>
      </c>
      <c r="BN1585" s="54">
        <v>2</v>
      </c>
      <c r="BO1585" s="54">
        <v>1</v>
      </c>
      <c r="BP1585" s="53">
        <v>4</v>
      </c>
      <c r="BQ1585" s="53"/>
      <c r="BR1585" s="111"/>
    </row>
    <row r="1586" spans="1:70" ht="12.95" customHeight="1">
      <c r="A1586" s="6">
        <v>1573</v>
      </c>
      <c r="B1586" s="20"/>
      <c r="C1586" s="34" t="s">
        <v>2152</v>
      </c>
      <c r="D1586" s="34"/>
      <c r="E1586" s="53">
        <v>5</v>
      </c>
      <c r="F1586" s="54">
        <v>5</v>
      </c>
      <c r="G1586" s="54"/>
      <c r="H1586" s="53"/>
      <c r="I1586" s="53"/>
      <c r="J1586" s="54"/>
      <c r="K1586" s="54"/>
      <c r="L1586" s="54">
        <v>2</v>
      </c>
      <c r="M1586" s="54"/>
      <c r="N1586" s="53">
        <v>1</v>
      </c>
      <c r="O1586" s="54"/>
      <c r="P1586" s="54">
        <v>2</v>
      </c>
      <c r="Q1586" s="53">
        <v>2</v>
      </c>
      <c r="R1586" s="54"/>
      <c r="S1586" s="54"/>
      <c r="T1586" s="54"/>
      <c r="U1586" s="54"/>
      <c r="V1586" s="53"/>
      <c r="W1586" s="54"/>
      <c r="X1586" s="54">
        <v>1</v>
      </c>
      <c r="Y1586" s="54"/>
      <c r="Z1586" s="54"/>
      <c r="AA1586" s="54"/>
      <c r="AB1586" s="54"/>
      <c r="AC1586" s="54"/>
      <c r="AD1586" s="54"/>
      <c r="AE1586" s="54">
        <v>1</v>
      </c>
      <c r="AF1586" s="54"/>
      <c r="AG1586" s="54"/>
      <c r="AH1586" s="54"/>
      <c r="AI1586" s="54">
        <v>3</v>
      </c>
      <c r="AJ1586" s="53">
        <v>2</v>
      </c>
      <c r="AK1586" s="53"/>
      <c r="AL1586" s="53"/>
      <c r="AM1586" s="54"/>
      <c r="AN1586" s="54"/>
      <c r="AO1586" s="54">
        <v>1</v>
      </c>
      <c r="AP1586" s="54">
        <v>2</v>
      </c>
      <c r="AQ1586" s="54">
        <v>2</v>
      </c>
      <c r="AR1586" s="53"/>
      <c r="AS1586" s="53"/>
      <c r="AT1586" s="54"/>
      <c r="AU1586" s="53"/>
      <c r="AV1586" s="54">
        <v>1</v>
      </c>
      <c r="AW1586" s="54">
        <v>2</v>
      </c>
      <c r="AX1586" s="54">
        <v>2</v>
      </c>
      <c r="AY1586" s="54"/>
      <c r="AZ1586" s="54"/>
      <c r="BA1586" s="53">
        <v>1</v>
      </c>
      <c r="BB1586" s="53">
        <v>1</v>
      </c>
      <c r="BC1586" s="53"/>
      <c r="BD1586" s="53"/>
      <c r="BE1586" s="54"/>
      <c r="BF1586" s="54"/>
      <c r="BG1586" s="54"/>
      <c r="BH1586" s="54"/>
      <c r="BI1586" s="54">
        <v>2</v>
      </c>
      <c r="BJ1586" s="54">
        <v>2</v>
      </c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4.45" customHeight="1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>
      <c r="A1588" s="6">
        <v>1575</v>
      </c>
      <c r="B1588" s="20"/>
      <c r="C1588" s="34" t="s">
        <v>2154</v>
      </c>
      <c r="D1588" s="34"/>
      <c r="E1588" s="53">
        <v>11</v>
      </c>
      <c r="F1588" s="54">
        <v>11</v>
      </c>
      <c r="G1588" s="54"/>
      <c r="H1588" s="53"/>
      <c r="I1588" s="53">
        <v>3</v>
      </c>
      <c r="J1588" s="53"/>
      <c r="K1588" s="53"/>
      <c r="L1588" s="54"/>
      <c r="M1588" s="54"/>
      <c r="N1588" s="53">
        <v>6</v>
      </c>
      <c r="O1588" s="54">
        <v>5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4</v>
      </c>
      <c r="AE1588" s="54">
        <v>6</v>
      </c>
      <c r="AF1588" s="54"/>
      <c r="AG1588" s="54"/>
      <c r="AH1588" s="54"/>
      <c r="AI1588" s="54">
        <v>1</v>
      </c>
      <c r="AJ1588" s="53"/>
      <c r="AK1588" s="53"/>
      <c r="AL1588" s="53"/>
      <c r="AM1588" s="54"/>
      <c r="AN1588" s="54"/>
      <c r="AO1588" s="54">
        <v>1</v>
      </c>
      <c r="AP1588" s="54"/>
      <c r="AQ1588" s="54">
        <v>8</v>
      </c>
      <c r="AR1588" s="53">
        <v>2</v>
      </c>
      <c r="AS1588" s="53"/>
      <c r="AT1588" s="54"/>
      <c r="AU1588" s="53"/>
      <c r="AV1588" s="54"/>
      <c r="AW1588" s="54">
        <v>1</v>
      </c>
      <c r="AX1588" s="54">
        <v>1</v>
      </c>
      <c r="AY1588" s="54"/>
      <c r="AZ1588" s="54"/>
      <c r="BA1588" s="53"/>
      <c r="BB1588" s="53"/>
      <c r="BC1588" s="53">
        <v>1</v>
      </c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>
        <v>1</v>
      </c>
      <c r="BN1588" s="54">
        <v>1</v>
      </c>
      <c r="BO1588" s="54"/>
      <c r="BP1588" s="53"/>
      <c r="BQ1588" s="53"/>
      <c r="BR1588" s="111"/>
    </row>
    <row r="1589" spans="1:70" ht="12.95" customHeight="1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2240</v>
      </c>
      <c r="BL1592" s="102"/>
      <c r="BM1592" s="102"/>
      <c r="BN1592" s="105"/>
      <c r="BO1592" s="105"/>
      <c r="BP1592" s="57"/>
      <c r="BQ1592" s="85"/>
    </row>
    <row r="1593" spans="1:70" ht="12.95" customHeight="1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2237</v>
      </c>
      <c r="BH1593" s="97"/>
      <c r="BI1593" s="97"/>
      <c r="BJ1593" s="99"/>
      <c r="BK1593" s="97" t="s">
        <v>2241</v>
      </c>
      <c r="BL1593" s="97"/>
      <c r="BM1593" s="97"/>
      <c r="BO1593" s="57"/>
      <c r="BP1593" s="57"/>
    </row>
    <row r="1594" spans="1:70" ht="12.95" customHeight="1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2242</v>
      </c>
      <c r="BL1594" s="102"/>
      <c r="BM1594" s="102"/>
      <c r="BN1594" s="105"/>
      <c r="BO1594" s="105"/>
      <c r="BP1594" s="57"/>
    </row>
    <row r="1595" spans="1:70" ht="12.95" customHeight="1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2237</v>
      </c>
      <c r="BH1595" s="97"/>
      <c r="BI1595" s="97"/>
      <c r="BJ1595" s="57"/>
      <c r="BK1595" s="97" t="s">
        <v>2241</v>
      </c>
      <c r="BL1595" s="97"/>
      <c r="BM1595" s="97"/>
      <c r="BO1595" s="57"/>
      <c r="BP1595" s="57"/>
    </row>
    <row r="1596" spans="1:70" ht="7.5" customHeight="1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 t="s">
        <v>2236</v>
      </c>
      <c r="BG1597" s="93"/>
      <c r="BH1597" s="93"/>
      <c r="BI1597" s="57"/>
      <c r="BJ1597" s="100" t="s">
        <v>2238</v>
      </c>
      <c r="BK1597" s="100"/>
      <c r="BL1597" s="100"/>
      <c r="BM1597" s="104" t="s">
        <v>2243</v>
      </c>
      <c r="BN1597" s="104"/>
      <c r="BO1597" s="104"/>
      <c r="BP1597" s="104"/>
    </row>
    <row r="1598" spans="1:70" ht="12.95" customHeight="1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>
      <c r="BA1599" s="26"/>
      <c r="BB1599" s="26"/>
      <c r="BC1599" s="57"/>
      <c r="BE1599" s="92" t="s">
        <v>2235</v>
      </c>
      <c r="BF1599" s="95" t="s">
        <v>2236</v>
      </c>
      <c r="BG1599" s="95"/>
      <c r="BH1599" s="95"/>
      <c r="BJ1599" s="101" t="s">
        <v>2239</v>
      </c>
      <c r="BK1599" s="101"/>
      <c r="BL1599" s="101"/>
      <c r="BM1599" s="101"/>
      <c r="BN1599" s="57"/>
      <c r="BO1599" s="57"/>
      <c r="BP1599" s="57"/>
    </row>
    <row r="1600" spans="1:70" ht="12.95" customHeight="1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Тульчинський районний суд Вінницької області, Початок періоду: 01.01.2017, Кінець періоду: 31.12.2017&amp;L09B26A8C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>
      <c r="A2" s="150" t="s">
        <v>2329</v>
      </c>
      <c r="B2" s="150" t="s">
        <v>2330</v>
      </c>
      <c r="C2" s="163" t="s">
        <v>1483</v>
      </c>
      <c r="D2" s="175"/>
      <c r="E2" s="183" t="s">
        <v>2355</v>
      </c>
      <c r="F2" s="191"/>
      <c r="G2" s="194"/>
      <c r="H2" s="196" t="s">
        <v>2358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2397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2382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2392</v>
      </c>
      <c r="AP3" s="185"/>
      <c r="AQ3" s="185"/>
      <c r="AR3" s="183" t="s">
        <v>2395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>
      <c r="A4" s="151"/>
      <c r="B4" s="151"/>
      <c r="C4" s="164"/>
      <c r="D4" s="176"/>
      <c r="E4" s="185" t="s">
        <v>2356</v>
      </c>
      <c r="F4" s="185" t="s">
        <v>2357</v>
      </c>
      <c r="G4" s="185" t="s">
        <v>2203</v>
      </c>
      <c r="H4" s="185" t="s">
        <v>2359</v>
      </c>
      <c r="I4" s="185" t="s">
        <v>2360</v>
      </c>
      <c r="J4" s="185"/>
      <c r="K4" s="185"/>
      <c r="L4" s="200" t="s">
        <v>2364</v>
      </c>
      <c r="M4" s="200" t="s">
        <v>2365</v>
      </c>
      <c r="N4" s="200" t="s">
        <v>2366</v>
      </c>
      <c r="O4" s="200" t="s">
        <v>2367</v>
      </c>
      <c r="P4" s="185" t="s">
        <v>2368</v>
      </c>
      <c r="Q4" s="203" t="s">
        <v>2369</v>
      </c>
      <c r="R4" s="204"/>
      <c r="S4" s="204"/>
      <c r="T4" s="204"/>
      <c r="U4" s="205"/>
      <c r="V4" s="203" t="s">
        <v>2374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2389</v>
      </c>
      <c r="AL4" s="200" t="s">
        <v>2390</v>
      </c>
      <c r="AM4" s="200" t="s">
        <v>2218</v>
      </c>
      <c r="AN4" s="200" t="s">
        <v>2391</v>
      </c>
      <c r="AO4" s="200" t="s">
        <v>2203</v>
      </c>
      <c r="AP4" s="215" t="s">
        <v>2204</v>
      </c>
      <c r="AQ4" s="216"/>
      <c r="AR4" s="184"/>
      <c r="AS4" s="195"/>
      <c r="AT4" s="185" t="s">
        <v>2398</v>
      </c>
      <c r="AU4" s="200" t="s">
        <v>2399</v>
      </c>
      <c r="AV4" s="185" t="s">
        <v>2400</v>
      </c>
      <c r="AW4" s="185"/>
      <c r="AX4" s="185"/>
      <c r="AY4" s="185"/>
      <c r="AZ4" s="185"/>
      <c r="BA4" s="185"/>
      <c r="BB4" s="111"/>
    </row>
    <row r="5" spans="1:58" ht="36.950000000000003" customHeight="1">
      <c r="A5" s="151"/>
      <c r="B5" s="151"/>
      <c r="C5" s="164"/>
      <c r="D5" s="176"/>
      <c r="E5" s="185"/>
      <c r="F5" s="185"/>
      <c r="G5" s="185"/>
      <c r="H5" s="185"/>
      <c r="I5" s="185" t="s">
        <v>2361</v>
      </c>
      <c r="J5" s="200" t="s">
        <v>2362</v>
      </c>
      <c r="K5" s="185" t="s">
        <v>2363</v>
      </c>
      <c r="L5" s="201"/>
      <c r="M5" s="201"/>
      <c r="N5" s="201"/>
      <c r="O5" s="201"/>
      <c r="P5" s="185"/>
      <c r="Q5" s="200" t="s">
        <v>2370</v>
      </c>
      <c r="R5" s="200" t="s">
        <v>2371</v>
      </c>
      <c r="S5" s="200" t="s">
        <v>2372</v>
      </c>
      <c r="T5" s="200" t="s">
        <v>2373</v>
      </c>
      <c r="U5" s="200" t="s">
        <v>2303</v>
      </c>
      <c r="V5" s="185" t="s">
        <v>2375</v>
      </c>
      <c r="W5" s="185" t="s">
        <v>2376</v>
      </c>
      <c r="X5" s="203" t="s">
        <v>2377</v>
      </c>
      <c r="Y5" s="206"/>
      <c r="Z5" s="206"/>
      <c r="AA5" s="206"/>
      <c r="AB5" s="209"/>
      <c r="AC5" s="185" t="s">
        <v>2383</v>
      </c>
      <c r="AD5" s="185" t="s">
        <v>2384</v>
      </c>
      <c r="AE5" s="185" t="s">
        <v>2385</v>
      </c>
      <c r="AF5" s="185" t="s">
        <v>2386</v>
      </c>
      <c r="AG5" s="185" t="s">
        <v>2387</v>
      </c>
      <c r="AH5" s="185" t="s">
        <v>2388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2393</v>
      </c>
      <c r="AQ5" s="200" t="s">
        <v>2394</v>
      </c>
      <c r="AR5" s="185" t="s">
        <v>2218</v>
      </c>
      <c r="AS5" s="218" t="s">
        <v>2396</v>
      </c>
      <c r="AT5" s="185"/>
      <c r="AU5" s="201"/>
      <c r="AV5" s="185" t="s">
        <v>2401</v>
      </c>
      <c r="AW5" s="222" t="s">
        <v>2402</v>
      </c>
      <c r="AX5" s="185" t="s">
        <v>2403</v>
      </c>
      <c r="AY5" s="185" t="s">
        <v>2404</v>
      </c>
      <c r="AZ5" s="185"/>
      <c r="BA5" s="185"/>
      <c r="BB5" s="111"/>
    </row>
    <row r="6" spans="1:58" ht="12.9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2405</v>
      </c>
      <c r="AZ6" s="185" t="s">
        <v>2406</v>
      </c>
      <c r="BA6" s="185" t="s">
        <v>2394</v>
      </c>
      <c r="BB6" s="111"/>
    </row>
    <row r="7" spans="1:58" ht="71.650000000000006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2378</v>
      </c>
      <c r="Z7" s="186" t="s">
        <v>2379</v>
      </c>
      <c r="AA7" s="186" t="s">
        <v>2380</v>
      </c>
      <c r="AB7" s="186" t="s">
        <v>2381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>
      <c r="A12" s="156">
        <v>2</v>
      </c>
      <c r="B12" s="16" t="s">
        <v>26</v>
      </c>
      <c r="C12" s="136" t="s">
        <v>2339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>
      <c r="A13" s="156">
        <v>3</v>
      </c>
      <c r="B13" s="16">
        <v>116</v>
      </c>
      <c r="C13" s="168" t="s">
        <v>2340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>
      <c r="A14" s="156">
        <v>4</v>
      </c>
      <c r="B14" s="16">
        <v>117</v>
      </c>
      <c r="C14" s="169" t="s">
        <v>2341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>
      <c r="A18" s="156">
        <v>8</v>
      </c>
      <c r="B18" s="16" t="s">
        <v>2331</v>
      </c>
      <c r="C18" s="168" t="s">
        <v>2342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>
      <c r="A19" s="156">
        <v>9</v>
      </c>
      <c r="B19" s="16" t="s">
        <v>2332</v>
      </c>
      <c r="C19" s="168" t="s">
        <v>2343</v>
      </c>
      <c r="D19" s="168"/>
      <c r="E19" s="53">
        <v>5</v>
      </c>
      <c r="F19" s="53">
        <v>4</v>
      </c>
      <c r="G19" s="53">
        <v>9</v>
      </c>
      <c r="H19" s="53"/>
      <c r="I19" s="53">
        <v>4</v>
      </c>
      <c r="J19" s="53">
        <v>1</v>
      </c>
      <c r="K19" s="53"/>
      <c r="L19" s="53">
        <v>3</v>
      </c>
      <c r="M19" s="53">
        <v>6</v>
      </c>
      <c r="N19" s="53"/>
      <c r="O19" s="53"/>
      <c r="P19" s="53"/>
      <c r="Q19" s="53">
        <v>1</v>
      </c>
      <c r="R19" s="53"/>
      <c r="S19" s="53">
        <v>7</v>
      </c>
      <c r="T19" s="53">
        <v>1</v>
      </c>
      <c r="U19" s="53"/>
      <c r="V19" s="53"/>
      <c r="W19" s="53"/>
      <c r="X19" s="53">
        <v>3</v>
      </c>
      <c r="Y19" s="53">
        <v>2</v>
      </c>
      <c r="Z19" s="53">
        <v>1</v>
      </c>
      <c r="AA19" s="53"/>
      <c r="AB19" s="53"/>
      <c r="AC19" s="53"/>
      <c r="AD19" s="53"/>
      <c r="AE19" s="53">
        <v>1</v>
      </c>
      <c r="AF19" s="53">
        <v>1</v>
      </c>
      <c r="AG19" s="53"/>
      <c r="AH19" s="53"/>
      <c r="AI19" s="53">
        <v>2</v>
      </c>
      <c r="AJ19" s="53"/>
      <c r="AK19" s="53"/>
      <c r="AL19" s="53"/>
      <c r="AM19" s="53"/>
      <c r="AN19" s="53"/>
      <c r="AO19" s="53">
        <v>7</v>
      </c>
      <c r="AP19" s="53">
        <v>5</v>
      </c>
      <c r="AQ19" s="53">
        <v>1</v>
      </c>
      <c r="AR19" s="53"/>
      <c r="AS19" s="53"/>
      <c r="AT19" s="53"/>
      <c r="AU19" s="53"/>
      <c r="AV19" s="53"/>
      <c r="AW19" s="53"/>
      <c r="AX19" s="53">
        <v>1</v>
      </c>
      <c r="AY19" s="53"/>
      <c r="AZ19" s="53"/>
      <c r="BA19" s="53"/>
      <c r="BB19" s="111"/>
    </row>
    <row r="20" spans="1:54" ht="12.95" customHeight="1">
      <c r="A20" s="156">
        <v>10</v>
      </c>
      <c r="B20" s="16">
        <v>185</v>
      </c>
      <c r="C20" s="168" t="s">
        <v>2344</v>
      </c>
      <c r="D20" s="168"/>
      <c r="E20" s="53">
        <v>4</v>
      </c>
      <c r="F20" s="53">
        <v>4</v>
      </c>
      <c r="G20" s="53">
        <v>8</v>
      </c>
      <c r="H20" s="53"/>
      <c r="I20" s="53">
        <v>4</v>
      </c>
      <c r="J20" s="53">
        <v>1</v>
      </c>
      <c r="K20" s="53"/>
      <c r="L20" s="53">
        <v>3</v>
      </c>
      <c r="M20" s="53">
        <v>5</v>
      </c>
      <c r="N20" s="53"/>
      <c r="O20" s="53"/>
      <c r="P20" s="53"/>
      <c r="Q20" s="53">
        <v>1</v>
      </c>
      <c r="R20" s="53"/>
      <c r="S20" s="53">
        <v>6</v>
      </c>
      <c r="T20" s="53">
        <v>1</v>
      </c>
      <c r="U20" s="53"/>
      <c r="V20" s="53"/>
      <c r="W20" s="53"/>
      <c r="X20" s="53">
        <v>3</v>
      </c>
      <c r="Y20" s="53">
        <v>2</v>
      </c>
      <c r="Z20" s="53">
        <v>1</v>
      </c>
      <c r="AA20" s="53"/>
      <c r="AB20" s="53"/>
      <c r="AC20" s="53"/>
      <c r="AD20" s="53"/>
      <c r="AE20" s="53">
        <v>1</v>
      </c>
      <c r="AF20" s="53"/>
      <c r="AG20" s="53"/>
      <c r="AH20" s="53"/>
      <c r="AI20" s="53">
        <v>1</v>
      </c>
      <c r="AJ20" s="53"/>
      <c r="AK20" s="53"/>
      <c r="AL20" s="53"/>
      <c r="AM20" s="53"/>
      <c r="AN20" s="53"/>
      <c r="AO20" s="53">
        <v>7</v>
      </c>
      <c r="AP20" s="53">
        <v>5</v>
      </c>
      <c r="AQ20" s="53">
        <v>1</v>
      </c>
      <c r="AR20" s="53"/>
      <c r="AS20" s="53"/>
      <c r="AT20" s="53"/>
      <c r="AU20" s="53"/>
      <c r="AV20" s="53"/>
      <c r="AW20" s="53"/>
      <c r="AX20" s="53">
        <v>1</v>
      </c>
      <c r="AY20" s="53"/>
      <c r="AZ20" s="53"/>
      <c r="BA20" s="53"/>
      <c r="BB20" s="111"/>
    </row>
    <row r="21" spans="1:54" ht="12.75" hidden="1" customHeight="1">
      <c r="A21" s="156">
        <v>11</v>
      </c>
      <c r="B21" s="16">
        <v>186</v>
      </c>
      <c r="C21" s="168" t="s">
        <v>2345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95" customHeight="1">
      <c r="A22" s="156">
        <v>12</v>
      </c>
      <c r="B22" s="16">
        <v>187</v>
      </c>
      <c r="C22" s="168" t="s">
        <v>2346</v>
      </c>
      <c r="D22" s="168"/>
      <c r="E22" s="53">
        <v>1</v>
      </c>
      <c r="F22" s="53"/>
      <c r="G22" s="53">
        <v>1</v>
      </c>
      <c r="H22" s="53"/>
      <c r="I22" s="53"/>
      <c r="J22" s="53"/>
      <c r="K22" s="53"/>
      <c r="L22" s="53"/>
      <c r="M22" s="53">
        <v>1</v>
      </c>
      <c r="N22" s="53"/>
      <c r="O22" s="53"/>
      <c r="P22" s="53"/>
      <c r="Q22" s="53"/>
      <c r="R22" s="53"/>
      <c r="S22" s="53">
        <v>1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>
        <v>1</v>
      </c>
      <c r="AG22" s="53"/>
      <c r="AH22" s="53"/>
      <c r="AI22" s="53">
        <v>1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>
      <c r="A24" s="157">
        <v>14</v>
      </c>
      <c r="B24" s="6">
        <v>289</v>
      </c>
      <c r="C24" s="170" t="s">
        <v>1716</v>
      </c>
      <c r="D24" s="181"/>
      <c r="E24" s="53">
        <v>1</v>
      </c>
      <c r="F24" s="53"/>
      <c r="G24" s="53">
        <v>1</v>
      </c>
      <c r="H24" s="53"/>
      <c r="I24" s="53"/>
      <c r="J24" s="53"/>
      <c r="K24" s="53"/>
      <c r="L24" s="53">
        <v>1</v>
      </c>
      <c r="M24" s="53"/>
      <c r="N24" s="53"/>
      <c r="O24" s="53"/>
      <c r="P24" s="53"/>
      <c r="Q24" s="53"/>
      <c r="R24" s="53"/>
      <c r="S24" s="53"/>
      <c r="T24" s="53">
        <v>1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>
        <v>1</v>
      </c>
      <c r="AP24" s="53">
        <v>1</v>
      </c>
      <c r="AQ24" s="53"/>
      <c r="AR24" s="53"/>
      <c r="AS24" s="53"/>
      <c r="AT24" s="53">
        <v>1</v>
      </c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>
      <c r="A26" s="156">
        <v>16</v>
      </c>
      <c r="B26" s="16" t="s">
        <v>2333</v>
      </c>
      <c r="C26" s="168" t="s">
        <v>2347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>
      <c r="A28" s="156">
        <v>17</v>
      </c>
      <c r="B28" s="16" t="s">
        <v>2334</v>
      </c>
      <c r="C28" s="172" t="s">
        <v>2348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>
      <c r="A29" s="156">
        <v>18</v>
      </c>
      <c r="B29" s="16">
        <v>93</v>
      </c>
      <c r="C29" s="172" t="s">
        <v>2349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>
      <c r="A31" s="156">
        <v>20</v>
      </c>
      <c r="B31" s="16">
        <v>95</v>
      </c>
      <c r="C31" s="168" t="s">
        <v>2340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>
      <c r="A32" s="156">
        <v>21</v>
      </c>
      <c r="B32" s="16">
        <v>96</v>
      </c>
      <c r="C32" s="173" t="s">
        <v>2341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>
      <c r="A33" s="156">
        <v>22</v>
      </c>
      <c r="B33" s="16" t="s">
        <v>2335</v>
      </c>
      <c r="C33" s="172" t="s">
        <v>2350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>
      <c r="A37" s="156">
        <v>26</v>
      </c>
      <c r="B37" s="16" t="s">
        <v>2336</v>
      </c>
      <c r="C37" s="172" t="s">
        <v>2342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>
      <c r="A38" s="156">
        <v>27</v>
      </c>
      <c r="B38" s="16" t="s">
        <v>2337</v>
      </c>
      <c r="C38" s="172" t="s">
        <v>2351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>
      <c r="A39" s="156">
        <v>28</v>
      </c>
      <c r="B39" s="16">
        <v>140</v>
      </c>
      <c r="C39" s="172" t="s">
        <v>2352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>
      <c r="A40" s="156">
        <v>29</v>
      </c>
      <c r="B40" s="16">
        <v>141</v>
      </c>
      <c r="C40" s="172" t="s">
        <v>2345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>
      <c r="A41" s="156">
        <v>30</v>
      </c>
      <c r="B41" s="16">
        <v>142</v>
      </c>
      <c r="C41" s="172" t="s">
        <v>2346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>
      <c r="A43" s="156">
        <v>32</v>
      </c>
      <c r="B43" s="16" t="s">
        <v>2338</v>
      </c>
      <c r="C43" s="172" t="s">
        <v>2353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4.45" customHeight="1">
      <c r="A44" s="156">
        <v>33</v>
      </c>
      <c r="B44" s="20"/>
      <c r="C44" s="172" t="s">
        <v>2354</v>
      </c>
      <c r="D44" s="172"/>
      <c r="E44" s="53"/>
      <c r="F44" s="53">
        <v>1</v>
      </c>
      <c r="G44" s="53">
        <v>1</v>
      </c>
      <c r="H44" s="53"/>
      <c r="I44" s="53">
        <v>1</v>
      </c>
      <c r="J44" s="53"/>
      <c r="K44" s="53"/>
      <c r="L44" s="53"/>
      <c r="M44" s="53"/>
      <c r="N44" s="53">
        <v>1</v>
      </c>
      <c r="O44" s="53"/>
      <c r="P44" s="53"/>
      <c r="Q44" s="53"/>
      <c r="R44" s="53"/>
      <c r="S44" s="53">
        <v>1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>
        <v>1</v>
      </c>
      <c r="AP44" s="53"/>
      <c r="AQ44" s="53"/>
      <c r="AR44" s="53"/>
      <c r="AS44" s="53"/>
      <c r="AT44" s="53">
        <v>1</v>
      </c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6</v>
      </c>
      <c r="F45" s="53">
        <f t="shared" si="0"/>
        <v>5</v>
      </c>
      <c r="G45" s="53">
        <f t="shared" si="0"/>
        <v>11</v>
      </c>
      <c r="H45" s="53">
        <f t="shared" si="0"/>
        <v>0</v>
      </c>
      <c r="I45" s="53">
        <f t="shared" si="0"/>
        <v>5</v>
      </c>
      <c r="J45" s="53">
        <f t="shared" si="0"/>
        <v>1</v>
      </c>
      <c r="K45" s="53">
        <f t="shared" si="0"/>
        <v>0</v>
      </c>
      <c r="L45" s="53">
        <f t="shared" si="0"/>
        <v>4</v>
      </c>
      <c r="M45" s="53">
        <f t="shared" si="0"/>
        <v>6</v>
      </c>
      <c r="N45" s="53">
        <f t="shared" si="0"/>
        <v>1</v>
      </c>
      <c r="O45" s="53">
        <f t="shared" si="0"/>
        <v>0</v>
      </c>
      <c r="P45" s="53">
        <f t="shared" si="0"/>
        <v>0</v>
      </c>
      <c r="Q45" s="53">
        <f t="shared" si="0"/>
        <v>1</v>
      </c>
      <c r="R45" s="53">
        <f t="shared" si="0"/>
        <v>0</v>
      </c>
      <c r="S45" s="53">
        <f t="shared" si="0"/>
        <v>8</v>
      </c>
      <c r="T45" s="53">
        <f t="shared" si="0"/>
        <v>2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3</v>
      </c>
      <c r="Y45" s="53">
        <f t="shared" si="0"/>
        <v>2</v>
      </c>
      <c r="Z45" s="53">
        <f t="shared" si="0"/>
        <v>1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1</v>
      </c>
      <c r="AF45" s="53">
        <f t="shared" si="0"/>
        <v>1</v>
      </c>
      <c r="AG45" s="53">
        <f t="shared" si="0"/>
        <v>0</v>
      </c>
      <c r="AH45" s="53">
        <f t="shared" si="0"/>
        <v>0</v>
      </c>
      <c r="AI45" s="53">
        <f t="shared" si="0"/>
        <v>2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9</v>
      </c>
      <c r="AP45" s="53">
        <f t="shared" si="1"/>
        <v>6</v>
      </c>
      <c r="AQ45" s="53">
        <f t="shared" si="1"/>
        <v>1</v>
      </c>
      <c r="AR45" s="53">
        <f t="shared" si="1"/>
        <v>0</v>
      </c>
      <c r="AS45" s="53">
        <f t="shared" si="1"/>
        <v>0</v>
      </c>
      <c r="AT45" s="53">
        <f t="shared" si="1"/>
        <v>2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1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>
      <c r="A46" s="156">
        <v>35</v>
      </c>
      <c r="B46" s="20"/>
      <c r="C46" s="172" t="s">
        <v>2151</v>
      </c>
      <c r="D46" s="172"/>
      <c r="E46" s="53">
        <v>4</v>
      </c>
      <c r="F46" s="53">
        <v>3</v>
      </c>
      <c r="G46" s="53">
        <v>7</v>
      </c>
      <c r="H46" s="53"/>
      <c r="I46" s="53">
        <v>2</v>
      </c>
      <c r="J46" s="53">
        <v>1</v>
      </c>
      <c r="K46" s="53"/>
      <c r="L46" s="53">
        <v>4</v>
      </c>
      <c r="M46" s="53">
        <v>3</v>
      </c>
      <c r="N46" s="53"/>
      <c r="O46" s="53"/>
      <c r="P46" s="53"/>
      <c r="Q46" s="53">
        <v>1</v>
      </c>
      <c r="R46" s="53"/>
      <c r="S46" s="53">
        <v>4</v>
      </c>
      <c r="T46" s="53">
        <v>2</v>
      </c>
      <c r="U46" s="53"/>
      <c r="V46" s="53"/>
      <c r="W46" s="53"/>
      <c r="X46" s="53">
        <v>3</v>
      </c>
      <c r="Y46" s="53">
        <v>2</v>
      </c>
      <c r="Z46" s="53">
        <v>1</v>
      </c>
      <c r="AA46" s="53"/>
      <c r="AB46" s="53"/>
      <c r="AC46" s="53"/>
      <c r="AD46" s="53"/>
      <c r="AE46" s="53">
        <v>1</v>
      </c>
      <c r="AF46" s="53"/>
      <c r="AG46" s="53"/>
      <c r="AH46" s="53"/>
      <c r="AI46" s="53">
        <v>1</v>
      </c>
      <c r="AJ46" s="53"/>
      <c r="AK46" s="53"/>
      <c r="AL46" s="53"/>
      <c r="AM46" s="53"/>
      <c r="AN46" s="53"/>
      <c r="AO46" s="53">
        <v>6</v>
      </c>
      <c r="AP46" s="53">
        <v>6</v>
      </c>
      <c r="AQ46" s="53"/>
      <c r="AR46" s="53"/>
      <c r="AS46" s="53"/>
      <c r="AT46" s="53">
        <v>1</v>
      </c>
      <c r="AU46" s="53"/>
      <c r="AV46" s="53"/>
      <c r="AW46" s="53"/>
      <c r="AX46" s="53">
        <v>1</v>
      </c>
      <c r="AY46" s="53"/>
      <c r="AZ46" s="53"/>
      <c r="BA46" s="53"/>
      <c r="BB46" s="111"/>
    </row>
    <row r="47" spans="1:54" ht="12.95" customHeight="1">
      <c r="A47" s="156">
        <v>36</v>
      </c>
      <c r="B47" s="20"/>
      <c r="C47" s="172" t="s">
        <v>2152</v>
      </c>
      <c r="D47" s="172"/>
      <c r="E47" s="53">
        <v>1</v>
      </c>
      <c r="F47" s="53"/>
      <c r="G47" s="53">
        <v>1</v>
      </c>
      <c r="H47" s="53"/>
      <c r="I47" s="53"/>
      <c r="J47" s="53"/>
      <c r="K47" s="53"/>
      <c r="L47" s="53"/>
      <c r="M47" s="53">
        <v>1</v>
      </c>
      <c r="N47" s="53"/>
      <c r="O47" s="53"/>
      <c r="P47" s="53"/>
      <c r="Q47" s="53"/>
      <c r="R47" s="53"/>
      <c r="S47" s="53">
        <v>1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>
        <v>1</v>
      </c>
      <c r="AG47" s="53"/>
      <c r="AH47" s="53"/>
      <c r="AI47" s="53">
        <v>1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>
      <c r="AN50" s="89" t="s">
        <v>2232</v>
      </c>
      <c r="AO50" s="89"/>
      <c r="AP50" s="57"/>
      <c r="AQ50" s="96"/>
      <c r="AR50" s="96"/>
      <c r="AS50" s="96"/>
      <c r="AT50" s="99"/>
      <c r="AU50" s="221" t="s">
        <v>2240</v>
      </c>
      <c r="AV50" s="221"/>
      <c r="AW50" s="221"/>
      <c r="AX50" s="221"/>
      <c r="AY50" s="221"/>
      <c r="AZ50" s="221"/>
    </row>
    <row r="51" spans="1:53" ht="12.95" customHeight="1">
      <c r="AN51" s="90"/>
      <c r="AO51" s="90"/>
      <c r="AP51" s="57"/>
      <c r="AQ51" s="97" t="s">
        <v>2237</v>
      </c>
      <c r="AR51" s="97"/>
      <c r="AS51" s="97"/>
      <c r="AT51" s="99"/>
      <c r="AU51" s="97" t="s">
        <v>2241</v>
      </c>
      <c r="AV51" s="97"/>
      <c r="AW51" s="97"/>
      <c r="AX51" s="97"/>
      <c r="AY51" s="97"/>
      <c r="AZ51" s="97"/>
    </row>
    <row r="52" spans="1:53" ht="12.95" customHeight="1">
      <c r="AN52" s="91" t="s">
        <v>2233</v>
      </c>
      <c r="AO52" s="91"/>
      <c r="AP52" s="57"/>
      <c r="AQ52" s="96"/>
      <c r="AR52" s="96"/>
      <c r="AS52" s="96"/>
      <c r="AT52" s="99"/>
      <c r="AU52" s="221" t="s">
        <v>2242</v>
      </c>
      <c r="AV52" s="221"/>
      <c r="AW52" s="221"/>
      <c r="AX52" s="221"/>
      <c r="AY52" s="221"/>
      <c r="AZ52" s="221"/>
    </row>
    <row r="53" spans="1:53" ht="12.95" customHeight="1">
      <c r="AN53" s="57"/>
      <c r="AO53" s="57"/>
      <c r="AP53" s="57"/>
      <c r="AQ53" s="97" t="s">
        <v>2237</v>
      </c>
      <c r="AR53" s="97"/>
      <c r="AS53" s="97"/>
      <c r="AT53" s="57"/>
      <c r="AU53" s="97" t="s">
        <v>2241</v>
      </c>
      <c r="AV53" s="97"/>
      <c r="AW53" s="97"/>
      <c r="AX53" s="97"/>
      <c r="AY53" s="97"/>
      <c r="AZ53" s="97"/>
    </row>
    <row r="54" spans="1:53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>
      <c r="AD55" s="109"/>
      <c r="AE55" s="109"/>
      <c r="AF55" s="214"/>
      <c r="AG55" s="214"/>
      <c r="AH55" s="214"/>
      <c r="AN55" s="92" t="s">
        <v>2234</v>
      </c>
      <c r="AP55" s="93" t="s">
        <v>2236</v>
      </c>
      <c r="AQ55" s="93"/>
      <c r="AR55" s="93"/>
      <c r="AS55" s="57"/>
      <c r="AT55" s="100" t="s">
        <v>2238</v>
      </c>
      <c r="AU55" s="100"/>
      <c r="AV55" s="100"/>
      <c r="AW55" s="104" t="s">
        <v>2243</v>
      </c>
      <c r="AX55" s="104"/>
      <c r="AY55" s="104"/>
      <c r="AZ55" s="104"/>
    </row>
    <row r="56" spans="1:53" ht="12.95" customHeight="1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>
      <c r="AM57" s="57"/>
      <c r="AN57" s="92" t="s">
        <v>2235</v>
      </c>
      <c r="AP57" s="95" t="s">
        <v>2236</v>
      </c>
      <c r="AQ57" s="95"/>
      <c r="AR57" s="95"/>
      <c r="AT57" s="101" t="s">
        <v>2239</v>
      </c>
      <c r="AU57" s="101"/>
      <c r="AV57" s="101"/>
      <c r="AW57" s="101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Тульчинський районний суд Вінницької області, Початок періоду: 01.01.2017, Кінець періоду: 31.12.2017&amp;L09B26A8C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E3" s="263" t="s">
        <v>2424</v>
      </c>
    </row>
    <row r="4" spans="1:8" ht="18.95" customHeight="1">
      <c r="E4" s="263" t="s">
        <v>2425</v>
      </c>
    </row>
    <row r="5" spans="1:8" ht="18.95" customHeight="1">
      <c r="A5" s="225" t="s">
        <v>2407</v>
      </c>
      <c r="B5" s="225"/>
      <c r="C5" s="225"/>
      <c r="D5" s="225"/>
      <c r="E5" s="225"/>
      <c r="F5" s="225"/>
      <c r="G5" s="225"/>
      <c r="H5" s="225"/>
    </row>
    <row r="6" spans="1:8" ht="18.95" customHeight="1">
      <c r="B6" s="225" t="s">
        <v>2408</v>
      </c>
      <c r="C6" s="225"/>
      <c r="D6" s="225"/>
      <c r="E6" s="225"/>
      <c r="F6" s="225"/>
      <c r="G6" s="225"/>
      <c r="H6" s="225"/>
    </row>
    <row r="8" spans="1:8" ht="18.95" customHeight="1">
      <c r="D8" s="256" t="s">
        <v>2420</v>
      </c>
      <c r="E8" s="264" t="s">
        <v>2426</v>
      </c>
      <c r="F8" s="264"/>
      <c r="G8" s="264"/>
      <c r="H8" s="264"/>
    </row>
    <row r="9" spans="1:8" ht="12.95" customHeight="1">
      <c r="E9" s="265" t="s">
        <v>2427</v>
      </c>
      <c r="F9" s="227"/>
      <c r="G9" s="227"/>
      <c r="H9" s="227"/>
    </row>
    <row r="10" spans="1:8" ht="12.95" customHeight="1">
      <c r="B10" s="228"/>
      <c r="C10" s="228"/>
      <c r="D10" s="228"/>
      <c r="E10" s="228"/>
    </row>
    <row r="11" spans="1:8" ht="12.95" customHeight="1">
      <c r="A11" s="226"/>
      <c r="B11" s="229" t="s">
        <v>2409</v>
      </c>
      <c r="C11" s="229"/>
      <c r="D11" s="229"/>
      <c r="E11" s="229" t="s">
        <v>2428</v>
      </c>
      <c r="F11" s="238"/>
    </row>
    <row r="12" spans="1:8" ht="12.95" customHeight="1">
      <c r="A12" s="226"/>
      <c r="B12" s="229"/>
      <c r="C12" s="229"/>
      <c r="D12" s="229"/>
      <c r="E12" s="229"/>
      <c r="F12" s="273" t="s">
        <v>2432</v>
      </c>
      <c r="G12" s="276"/>
      <c r="H12" s="276"/>
    </row>
    <row r="13" spans="1:8" ht="52.9" customHeight="1">
      <c r="A13" s="226"/>
      <c r="B13" s="230" t="s">
        <v>2410</v>
      </c>
      <c r="C13" s="246"/>
      <c r="D13" s="257"/>
      <c r="E13" s="266" t="s">
        <v>2429</v>
      </c>
      <c r="F13" s="238"/>
      <c r="G13" s="277" t="s">
        <v>2437</v>
      </c>
    </row>
    <row r="14" spans="1:8" ht="12.95" customHeight="1">
      <c r="A14" s="226"/>
      <c r="B14" s="231" t="s">
        <v>2411</v>
      </c>
      <c r="C14" s="247"/>
      <c r="D14" s="258"/>
      <c r="E14" s="267" t="s">
        <v>2430</v>
      </c>
      <c r="F14" s="238"/>
    </row>
    <row r="15" spans="1:8" ht="12.95" customHeight="1">
      <c r="A15" s="226"/>
      <c r="B15" s="232"/>
      <c r="C15" s="248"/>
      <c r="D15" s="259"/>
      <c r="E15" s="267"/>
      <c r="F15" s="238"/>
    </row>
    <row r="16" spans="1:8" ht="12.95" customHeight="1">
      <c r="A16" s="226"/>
      <c r="B16" s="232"/>
      <c r="C16" s="248"/>
      <c r="D16" s="259"/>
      <c r="E16" s="267"/>
      <c r="F16" s="273" t="s">
        <v>2433</v>
      </c>
      <c r="G16" s="276"/>
      <c r="H16" s="276"/>
    </row>
    <row r="17" spans="1:9" ht="22.7" customHeight="1">
      <c r="A17" s="226"/>
      <c r="B17" s="233"/>
      <c r="C17" s="249"/>
      <c r="D17" s="260"/>
      <c r="E17" s="267"/>
      <c r="F17" s="273" t="s">
        <v>2434</v>
      </c>
      <c r="G17" s="276"/>
      <c r="H17" s="276"/>
    </row>
    <row r="18" spans="1:9" ht="12.95" customHeight="1">
      <c r="A18" s="226"/>
      <c r="B18" s="231" t="s">
        <v>2412</v>
      </c>
      <c r="C18" s="247"/>
      <c r="D18" s="258"/>
      <c r="E18" s="268" t="s">
        <v>2431</v>
      </c>
      <c r="F18" s="273" t="s">
        <v>2435</v>
      </c>
      <c r="G18" s="276"/>
      <c r="H18" s="276"/>
    </row>
    <row r="19" spans="1:9" ht="12.95" customHeight="1">
      <c r="A19" s="226"/>
      <c r="B19" s="232"/>
      <c r="C19" s="248"/>
      <c r="D19" s="259"/>
      <c r="E19" s="269"/>
      <c r="F19" s="273" t="s">
        <v>2436</v>
      </c>
      <c r="G19" s="276"/>
      <c r="H19" s="276"/>
    </row>
    <row r="20" spans="1:9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>
      <c r="A32" s="226"/>
      <c r="B32" s="237" t="s">
        <v>2413</v>
      </c>
      <c r="C32" s="250"/>
      <c r="D32" s="245"/>
      <c r="E32" s="245"/>
      <c r="F32" s="245"/>
      <c r="G32" s="245"/>
      <c r="H32" s="278"/>
      <c r="I32" s="238"/>
    </row>
    <row r="33" spans="1:9" ht="12.9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>
      <c r="A34" s="226"/>
      <c r="B34" s="239" t="s">
        <v>2414</v>
      </c>
      <c r="C34" s="251"/>
      <c r="D34" s="252" t="s">
        <v>2421</v>
      </c>
      <c r="E34" s="252"/>
      <c r="F34" s="252"/>
      <c r="G34" s="252"/>
      <c r="H34" s="279"/>
      <c r="I34" s="238"/>
    </row>
    <row r="35" spans="1:9" ht="12.9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>
      <c r="A36" s="226"/>
      <c r="B36" s="238" t="s">
        <v>2415</v>
      </c>
      <c r="C36" s="227"/>
      <c r="D36" s="261" t="s">
        <v>2422</v>
      </c>
      <c r="E36" s="252"/>
      <c r="F36" s="252"/>
      <c r="G36" s="252"/>
      <c r="H36" s="279"/>
      <c r="I36" s="238"/>
    </row>
    <row r="37" spans="1:9" ht="12.95" customHeight="1">
      <c r="A37" s="226"/>
      <c r="B37" s="240" t="s">
        <v>2416</v>
      </c>
      <c r="C37" s="252"/>
      <c r="D37" s="253"/>
      <c r="E37" s="253"/>
      <c r="F37" s="253"/>
      <c r="G37" s="253"/>
      <c r="H37" s="280"/>
      <c r="I37" s="238"/>
    </row>
    <row r="38" spans="1:9" ht="12.95" customHeight="1">
      <c r="A38" s="226"/>
      <c r="B38" s="241" t="s">
        <v>2417</v>
      </c>
      <c r="C38" s="253"/>
      <c r="D38" s="253"/>
      <c r="E38" s="253"/>
      <c r="F38" s="253"/>
      <c r="G38" s="253"/>
      <c r="H38" s="280"/>
      <c r="I38" s="238"/>
    </row>
    <row r="39" spans="1:9" ht="12.95" customHeight="1">
      <c r="A39" s="226"/>
      <c r="B39" s="242" t="s">
        <v>2418</v>
      </c>
      <c r="C39" s="254"/>
      <c r="D39" s="254"/>
      <c r="E39" s="254"/>
      <c r="F39" s="254"/>
      <c r="G39" s="254"/>
      <c r="H39" s="281"/>
      <c r="I39" s="238"/>
    </row>
    <row r="40" spans="1:9" ht="12.95" customHeight="1">
      <c r="A40" s="226"/>
      <c r="B40" s="239">
        <v>16</v>
      </c>
      <c r="C40" s="251"/>
      <c r="D40" s="251"/>
      <c r="E40" s="251"/>
      <c r="F40" s="251"/>
      <c r="G40" s="251"/>
      <c r="H40" s="282"/>
      <c r="I40" s="238"/>
    </row>
    <row r="41" spans="1:9" ht="12.9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>
      <c r="A42" s="226"/>
      <c r="B42" s="242" t="s">
        <v>2419</v>
      </c>
      <c r="C42" s="254"/>
      <c r="D42" s="254"/>
      <c r="E42" s="254"/>
      <c r="F42" s="254"/>
      <c r="G42" s="254"/>
      <c r="H42" s="281"/>
      <c r="I42" s="238"/>
    </row>
    <row r="43" spans="1:9" ht="12.9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&amp;L09B26A8C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2.9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A27" s="227"/>
      <c r="B27" s="235"/>
      <c r="C27" s="235"/>
      <c r="D27" s="235"/>
      <c r="E27" s="271"/>
      <c r="F27" s="274"/>
      <c r="G27" s="274"/>
      <c r="H27" s="274"/>
    </row>
    <row r="28" spans="1:9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>
      <c r="B29" s="228"/>
      <c r="C29" s="228"/>
      <c r="D29" s="228"/>
      <c r="E29" s="228"/>
      <c r="F29" s="228"/>
      <c r="G29" s="228"/>
      <c r="H29" s="228"/>
    </row>
    <row r="30" spans="1:9" ht="12.95" customHeight="1">
      <c r="A30" s="226"/>
      <c r="B30" s="237" t="s">
        <v>2413</v>
      </c>
      <c r="C30" s="250"/>
      <c r="D30" s="245"/>
      <c r="E30" s="245"/>
      <c r="F30" s="245"/>
      <c r="G30" s="245"/>
      <c r="H30" s="278"/>
      <c r="I30" s="238"/>
    </row>
    <row r="31" spans="1:9" ht="12.9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>
      <c r="A32" s="226"/>
      <c r="B32" s="239" t="s">
        <v>2414</v>
      </c>
      <c r="C32" s="251"/>
      <c r="D32" s="252" t="s">
        <v>2421</v>
      </c>
      <c r="E32" s="252"/>
      <c r="F32" s="252"/>
      <c r="G32" s="252"/>
      <c r="H32" s="279"/>
      <c r="I32" s="238"/>
    </row>
    <row r="33" spans="1:9" ht="12.9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>
      <c r="A34" s="226"/>
      <c r="B34" s="238" t="s">
        <v>2415</v>
      </c>
      <c r="C34" s="227"/>
      <c r="D34" s="261" t="s">
        <v>2422</v>
      </c>
      <c r="E34" s="252"/>
      <c r="F34" s="252"/>
      <c r="G34" s="252"/>
      <c r="H34" s="279"/>
      <c r="I34" s="238"/>
    </row>
    <row r="35" spans="1:9" ht="12.95" customHeight="1">
      <c r="A35" s="226"/>
      <c r="B35" s="240" t="s">
        <v>2416</v>
      </c>
      <c r="C35" s="252"/>
      <c r="D35" s="253"/>
      <c r="E35" s="253"/>
      <c r="F35" s="253"/>
      <c r="G35" s="253"/>
      <c r="H35" s="280"/>
      <c r="I35" s="238"/>
    </row>
    <row r="36" spans="1:9" ht="12.95" customHeight="1">
      <c r="A36" s="226"/>
      <c r="B36" s="241" t="s">
        <v>2417</v>
      </c>
      <c r="C36" s="253"/>
      <c r="D36" s="253"/>
      <c r="E36" s="253"/>
      <c r="F36" s="253"/>
      <c r="G36" s="253"/>
      <c r="H36" s="280"/>
      <c r="I36" s="238"/>
    </row>
    <row r="37" spans="1:9" ht="12.95" customHeight="1">
      <c r="A37" s="226"/>
      <c r="B37" s="242" t="s">
        <v>2418</v>
      </c>
      <c r="C37" s="254"/>
      <c r="D37" s="254"/>
      <c r="E37" s="254"/>
      <c r="F37" s="254"/>
      <c r="G37" s="254"/>
      <c r="H37" s="281"/>
      <c r="I37" s="238"/>
    </row>
    <row r="38" spans="1:9" ht="12.95" customHeight="1">
      <c r="A38" s="226"/>
      <c r="B38" s="239">
        <v>16</v>
      </c>
      <c r="C38" s="251"/>
      <c r="D38" s="251"/>
      <c r="E38" s="251"/>
      <c r="F38" s="251"/>
      <c r="G38" s="251"/>
      <c r="H38" s="282"/>
      <c r="I38" s="238"/>
    </row>
    <row r="39" spans="1:9" ht="12.9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>
      <c r="A40" s="226"/>
      <c r="B40" s="242" t="s">
        <v>2419</v>
      </c>
      <c r="C40" s="254"/>
      <c r="D40" s="254"/>
      <c r="E40" s="254"/>
      <c r="F40" s="254"/>
      <c r="G40" s="254"/>
      <c r="H40" s="281"/>
      <c r="I40" s="238"/>
    </row>
    <row r="41" spans="1:9" ht="12.9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&amp;L09B26A8C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2423</v>
      </c>
    </row>
    <row r="3" spans="1:8" ht="18.95" customHeight="1">
      <c r="B3" s="225" t="s">
        <v>2440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2420</v>
      </c>
      <c r="E5" s="264" t="s">
        <v>2426</v>
      </c>
      <c r="F5" s="264"/>
      <c r="G5" s="264"/>
      <c r="H5" s="264"/>
    </row>
    <row r="6" spans="1:8" ht="12.95" customHeight="1">
      <c r="E6" s="265" t="s">
        <v>2427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2441</v>
      </c>
      <c r="G9" s="286"/>
      <c r="H9" s="286"/>
    </row>
    <row r="10" spans="1:8" ht="53.65" customHeight="1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B27" s="228"/>
      <c r="C27" s="228"/>
      <c r="D27" s="228"/>
      <c r="E27" s="228"/>
      <c r="F27" s="228"/>
      <c r="G27" s="228"/>
      <c r="H27" s="228"/>
    </row>
    <row r="28" spans="1:9" ht="12.95" customHeight="1">
      <c r="A28" s="226"/>
      <c r="B28" s="237" t="s">
        <v>2413</v>
      </c>
      <c r="C28" s="250"/>
      <c r="D28" s="245"/>
      <c r="E28" s="245"/>
      <c r="F28" s="245"/>
      <c r="G28" s="245"/>
      <c r="H28" s="278"/>
      <c r="I28" s="238"/>
    </row>
    <row r="29" spans="1:9" ht="12.9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>
      <c r="A30" s="226"/>
      <c r="B30" s="239" t="s">
        <v>2414</v>
      </c>
      <c r="C30" s="251"/>
      <c r="D30" s="252" t="s">
        <v>2421</v>
      </c>
      <c r="E30" s="252"/>
      <c r="F30" s="252"/>
      <c r="G30" s="252"/>
      <c r="H30" s="279"/>
      <c r="I30" s="238"/>
    </row>
    <row r="31" spans="1:9" ht="12.9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>
      <c r="A32" s="226"/>
      <c r="B32" s="238" t="s">
        <v>2415</v>
      </c>
      <c r="C32" s="227"/>
      <c r="D32" s="261" t="s">
        <v>2422</v>
      </c>
      <c r="E32" s="252"/>
      <c r="F32" s="252"/>
      <c r="G32" s="252"/>
      <c r="H32" s="279"/>
      <c r="I32" s="238"/>
    </row>
    <row r="33" spans="1:9" ht="12.95" customHeight="1">
      <c r="A33" s="226"/>
      <c r="B33" s="240" t="s">
        <v>2416</v>
      </c>
      <c r="C33" s="252"/>
      <c r="D33" s="253"/>
      <c r="E33" s="253"/>
      <c r="F33" s="253"/>
      <c r="G33" s="253"/>
      <c r="H33" s="280"/>
      <c r="I33" s="238"/>
    </row>
    <row r="34" spans="1:9" ht="12.95" customHeight="1">
      <c r="A34" s="226"/>
      <c r="B34" s="241" t="s">
        <v>2417</v>
      </c>
      <c r="C34" s="253"/>
      <c r="D34" s="253"/>
      <c r="E34" s="253"/>
      <c r="F34" s="253"/>
      <c r="G34" s="253"/>
      <c r="H34" s="280"/>
      <c r="I34" s="238"/>
    </row>
    <row r="35" spans="1:9" ht="12.95" customHeight="1">
      <c r="A35" s="226"/>
      <c r="B35" s="242" t="s">
        <v>2418</v>
      </c>
      <c r="C35" s="254"/>
      <c r="D35" s="254"/>
      <c r="E35" s="254"/>
      <c r="F35" s="254"/>
      <c r="G35" s="254"/>
      <c r="H35" s="281"/>
      <c r="I35" s="238"/>
    </row>
    <row r="36" spans="1:9" ht="12.95" customHeight="1">
      <c r="A36" s="226"/>
      <c r="B36" s="239">
        <v>16</v>
      </c>
      <c r="C36" s="251"/>
      <c r="D36" s="251"/>
      <c r="E36" s="251"/>
      <c r="F36" s="251"/>
      <c r="G36" s="251"/>
      <c r="H36" s="282"/>
      <c r="I36" s="238"/>
    </row>
    <row r="37" spans="1:9" ht="12.9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>
      <c r="A38" s="226"/>
      <c r="B38" s="242" t="s">
        <v>2419</v>
      </c>
      <c r="C38" s="254"/>
      <c r="D38" s="254"/>
      <c r="E38" s="254"/>
      <c r="F38" s="254"/>
      <c r="G38" s="254"/>
      <c r="H38" s="281"/>
      <c r="I38" s="238"/>
    </row>
    <row r="39" spans="1:9" ht="12.9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&amp;L09B26A8C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2021-06-10T13:17:04Z</dcterms:created>
  <dcterms:modified xsi:type="dcterms:W3CDTF">2021-06-10T13:17:05Z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09B26A8C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